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/>
  <mc:AlternateContent xmlns:mc="http://schemas.openxmlformats.org/markup-compatibility/2006">
    <mc:Choice Requires="x15">
      <x15ac:absPath xmlns:x15ac="http://schemas.microsoft.com/office/spreadsheetml/2010/11/ac" url="https://dehaagsehogeschool-my.sharepoint.com/personal/pwillige_hhs_nl/Documents/ERASMUS+ DCT-REES/WP 9 - Project Management/General Meeting 06 Port Elisabeth/"/>
    </mc:Choice>
  </mc:AlternateContent>
  <xr:revisionPtr revIDLastSave="593" documentId="8_{FB9FDA5B-45C1-4D0D-9D71-FC2D986AE2CA}" xr6:coauthVersionLast="41" xr6:coauthVersionMax="41" xr10:uidLastSave="{8B2A4111-5804-463A-92E3-9E7A20A4A256}"/>
  <bookViews>
    <workbookView xWindow="-96" yWindow="-96" windowWidth="19392" windowHeight="10392" activeTab="2" xr2:uid="{00000000-000D-0000-FFFF-FFFF00000000}"/>
  </bookViews>
  <sheets>
    <sheet name="Program 23-27 Mar'20" sheetId="1" r:id="rId1"/>
    <sheet name="Training Schedule" sheetId="6" r:id="rId2"/>
    <sheet name="Attendance" sheetId="3" r:id="rId3"/>
    <sheet name="Venues" sheetId="5" r:id="rId4"/>
    <sheet name="Accommodation" sheetId="2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10" i="2" l="1"/>
  <c r="D21" i="2"/>
  <c r="H53" i="3" l="1"/>
  <c r="G53" i="3"/>
  <c r="F53" i="3"/>
  <c r="E53" i="3"/>
  <c r="D53" i="3"/>
  <c r="C53" i="3"/>
</calcChain>
</file>

<file path=xl/sharedStrings.xml><?xml version="1.0" encoding="utf-8"?>
<sst xmlns="http://schemas.openxmlformats.org/spreadsheetml/2006/main" count="358" uniqueCount="263">
  <si>
    <t xml:space="preserve">Date </t>
  </si>
  <si>
    <t xml:space="preserve">Content </t>
  </si>
  <si>
    <t>1. Registration Tea/ Coffee</t>
  </si>
  <si>
    <t xml:space="preserve">Time </t>
  </si>
  <si>
    <t xml:space="preserve">Wednesday </t>
  </si>
  <si>
    <t xml:space="preserve">Thursday </t>
  </si>
  <si>
    <t xml:space="preserve">Friday </t>
  </si>
  <si>
    <t xml:space="preserve">6. Lunch </t>
  </si>
  <si>
    <t>Monday</t>
  </si>
  <si>
    <t xml:space="preserve">Tuesday </t>
  </si>
  <si>
    <t>Johan Woudstra</t>
  </si>
  <si>
    <t xml:space="preserve">10. Close of Day 3 Round up  </t>
  </si>
  <si>
    <t>Rathillal Sewsunker</t>
  </si>
  <si>
    <t>13:00 - 14:00</t>
  </si>
  <si>
    <t xml:space="preserve">3. TEA </t>
  </si>
  <si>
    <t xml:space="preserve">5. Lunch </t>
  </si>
  <si>
    <t>15:30 - 16:00</t>
  </si>
  <si>
    <t>16:00 - 17:00</t>
  </si>
  <si>
    <t>17:00 - 17:30</t>
  </si>
  <si>
    <t>14:00 - 15:30</t>
  </si>
  <si>
    <t>Pepijn van Willigenburg</t>
  </si>
  <si>
    <t>Provisional Attendance</t>
  </si>
  <si>
    <t>Institution</t>
  </si>
  <si>
    <t>Name</t>
  </si>
  <si>
    <t>CPUT</t>
  </si>
  <si>
    <t>Ben Groenewald</t>
  </si>
  <si>
    <t>Jacques Wheeler</t>
  </si>
  <si>
    <t>Prof. Anthony Staak (SC)</t>
  </si>
  <si>
    <t>DUT</t>
  </si>
  <si>
    <t>Kevin Moorgas</t>
  </si>
  <si>
    <t>NMU</t>
  </si>
  <si>
    <t>Prof. Peter Freere</t>
  </si>
  <si>
    <t>Alan Roberts</t>
  </si>
  <si>
    <t>Grant Philips</t>
  </si>
  <si>
    <t>UNISA</t>
  </si>
  <si>
    <t>Leslie Nickola</t>
  </si>
  <si>
    <t>TUT</t>
  </si>
  <si>
    <t>Prof. Jaco Jordaan</t>
  </si>
  <si>
    <t>UCLL</t>
  </si>
  <si>
    <t>Jan Elsen</t>
  </si>
  <si>
    <t>Thomas Vanhove</t>
  </si>
  <si>
    <t>KU Leuven</t>
  </si>
  <si>
    <t>Annick Dexters</t>
  </si>
  <si>
    <t>Geert Vandensande</t>
  </si>
  <si>
    <t>RWTH</t>
  </si>
  <si>
    <t>dr. Jingxin Hu</t>
  </si>
  <si>
    <t>Ben Mortimer</t>
  </si>
  <si>
    <t>THK</t>
  </si>
  <si>
    <t>Patrick Deck</t>
  </si>
  <si>
    <t>FHA</t>
  </si>
  <si>
    <t>Focus Group</t>
  </si>
  <si>
    <t>Albert van Oudheusden</t>
  </si>
  <si>
    <t>Ballard Asare Bediako</t>
  </si>
  <si>
    <t>TU-Delft</t>
  </si>
  <si>
    <t>Prof. Pavol Bauer</t>
  </si>
  <si>
    <t>dr. Laura Ramirez Elizondo</t>
  </si>
  <si>
    <t>THUAS</t>
  </si>
  <si>
    <t>Nellie van de Griend (SC)</t>
  </si>
  <si>
    <t>totals</t>
  </si>
  <si>
    <t>Unavailable</t>
  </si>
  <si>
    <t>UJ</t>
  </si>
  <si>
    <t>dr. Pitshou Bokoro</t>
  </si>
  <si>
    <t>Prof. Mbohwa, Charles (SC)</t>
  </si>
  <si>
    <t>NWU</t>
  </si>
  <si>
    <t>dr. Gerhard Botha</t>
  </si>
  <si>
    <t>Arno de Beer</t>
  </si>
  <si>
    <t>Prof. Braham Ferreira (SC)</t>
  </si>
  <si>
    <t>Prof Rik de Doncker (SC)</t>
  </si>
  <si>
    <t>He no longer works at TU-Delft</t>
  </si>
  <si>
    <t>He no longer works at UJ</t>
  </si>
  <si>
    <t>Prof Michael Bragard</t>
  </si>
  <si>
    <t>Prof Christian Dick</t>
  </si>
  <si>
    <t>dr. Coneth Richards</t>
  </si>
  <si>
    <t>Pieter Ehlers</t>
  </si>
  <si>
    <t>unsure</t>
  </si>
  <si>
    <t>To busy…</t>
  </si>
  <si>
    <t>Aman Mahomed</t>
  </si>
  <si>
    <t>MC Lehloka</t>
  </si>
  <si>
    <t>CS Shoba</t>
  </si>
  <si>
    <t>Jonathan van der Heiden</t>
  </si>
  <si>
    <t>Unsure for Monday - Wednesday</t>
  </si>
  <si>
    <t>14:00 - 15:15</t>
  </si>
  <si>
    <t>15:15 - 15:45</t>
  </si>
  <si>
    <t>Train-the-trainer  - Day 1</t>
  </si>
  <si>
    <t>Train-the-trainer  - Day 3</t>
  </si>
  <si>
    <t>Case study Addo Elephant park</t>
  </si>
  <si>
    <t>Venue : NMU North Campus</t>
  </si>
  <si>
    <t xml:space="preserve">Venue : Addo Elephant Park </t>
  </si>
  <si>
    <t>Theme: Project Management</t>
  </si>
  <si>
    <t>08:30-9:00</t>
  </si>
  <si>
    <t>2. Training morning</t>
  </si>
  <si>
    <t>4. Training morning</t>
  </si>
  <si>
    <t>9:00-10:45</t>
  </si>
  <si>
    <t>10:45 - 11:15</t>
  </si>
  <si>
    <t>11:15 - 13.00</t>
  </si>
  <si>
    <t>23-March-20</t>
  </si>
  <si>
    <t>24-March-20</t>
  </si>
  <si>
    <t>25-March-20</t>
  </si>
  <si>
    <t>26-March-20</t>
  </si>
  <si>
    <t>27-March-20</t>
  </si>
  <si>
    <t>Program: DCT REES Train-the-Trainer and Project Management Meeting 23 - 27 March 2020</t>
  </si>
  <si>
    <t>6. Training Afternoon</t>
  </si>
  <si>
    <t xml:space="preserve">7. TEA </t>
  </si>
  <si>
    <t xml:space="preserve">8. Training afternoon </t>
  </si>
  <si>
    <t>15:45 - 17:00</t>
  </si>
  <si>
    <t xml:space="preserve">9. Close of Day 1 Round up  </t>
  </si>
  <si>
    <t>Train-the-trainer  - Day 2</t>
  </si>
  <si>
    <t>Social Function: Conference Dinner</t>
  </si>
  <si>
    <t xml:space="preserve">9. Close of Day 2 Round up  </t>
  </si>
  <si>
    <t xml:space="preserve">Travelling to Addo Elephant Park </t>
  </si>
  <si>
    <t>Departure time</t>
  </si>
  <si>
    <t>Tour</t>
  </si>
  <si>
    <t>Workshop / Case Study</t>
  </si>
  <si>
    <t>E-mobility / electrical transportation in the park</t>
  </si>
  <si>
    <t>Sustainable / Alternative Generation</t>
  </si>
  <si>
    <t>Social Function</t>
  </si>
  <si>
    <t>Dinner</t>
  </si>
  <si>
    <t xml:space="preserve">Return to Pine Lodge </t>
  </si>
  <si>
    <t>Sunday March 22nd till Monday March 23rd</t>
  </si>
  <si>
    <t>Protea Hotel Marine</t>
  </si>
  <si>
    <t>Accommodation Sunday</t>
  </si>
  <si>
    <t>Accommodation Monday - Saturday</t>
  </si>
  <si>
    <t xml:space="preserve">Monday March 23rd till Saturday March 27th </t>
  </si>
  <si>
    <t>Pine Logde Hotel</t>
  </si>
  <si>
    <t>rooms</t>
  </si>
  <si>
    <t>booked in advance</t>
  </si>
  <si>
    <t>Johan Woudstra, Pepijn van Willigenburg, Damïen Zuidervliet</t>
  </si>
  <si>
    <t>Thursday: Addo Elephant Park</t>
  </si>
  <si>
    <t>Saturday: tbd</t>
  </si>
  <si>
    <t>https://goo.gl/maps/EuqbekECcWSKurrp8</t>
  </si>
  <si>
    <t xml:space="preserve">Monday - Friday : NMU North Campus Summerstrand - very close to accommodation </t>
  </si>
  <si>
    <t>retiring?</t>
  </si>
  <si>
    <t>Mar 23rd</t>
  </si>
  <si>
    <t>Mar 24th</t>
  </si>
  <si>
    <t xml:space="preserve">Mar 25th </t>
  </si>
  <si>
    <t>Mar 26th</t>
  </si>
  <si>
    <t>Mar 27th</t>
  </si>
  <si>
    <t>Sibulele Mtataki</t>
  </si>
  <si>
    <t>Edwin Ribisi</t>
  </si>
  <si>
    <t>Thulisa Thsabeni</t>
  </si>
  <si>
    <t>ICT colleague, DCT-REES website???</t>
  </si>
  <si>
    <t>will arrive Sunday 22nd</t>
  </si>
  <si>
    <t>Arriving Sunday 22nd morning</t>
  </si>
  <si>
    <t>Damiën Zuidervliet</t>
  </si>
  <si>
    <t>Unable to attend due to conferences</t>
  </si>
  <si>
    <t>dr. Nishant Narayan</t>
  </si>
  <si>
    <t>11:15 - 12.45</t>
  </si>
  <si>
    <t>12:45 - 14:30</t>
  </si>
  <si>
    <t>14:30 - 15:30</t>
  </si>
  <si>
    <t>15:30 - 15:45</t>
  </si>
  <si>
    <t>15:45 - 17:15</t>
  </si>
  <si>
    <t>17:15 - 17:30</t>
  </si>
  <si>
    <t>6. Reviewing Notes - establishing all outcomes</t>
  </si>
  <si>
    <t>Notes</t>
  </si>
  <si>
    <t>Front Pages</t>
  </si>
  <si>
    <t>8. Exchange program new groups &amp; reunion</t>
  </si>
  <si>
    <t>reviewing itself will be prior to meeting</t>
  </si>
  <si>
    <t>(using skills &amp; knowlegde from Train-the-trainer!)</t>
  </si>
  <si>
    <t>4. Budget and Depletion</t>
  </si>
  <si>
    <t>5. Educational Community</t>
  </si>
  <si>
    <t>7. Evaluating PE &amp; Preparing Hasselt</t>
  </si>
  <si>
    <t>8. TEA</t>
  </si>
  <si>
    <t>9. Wrap-up of entire program</t>
  </si>
  <si>
    <t>Evaluating Train-the-trainer</t>
  </si>
  <si>
    <t>2. Equipment &amp; procurement</t>
  </si>
  <si>
    <t>9:00 - 10:45</t>
  </si>
  <si>
    <t>Penalty Free extension - status</t>
  </si>
  <si>
    <t>5. Lunch - visit to SAMCOB (Penguin rescue center)</t>
  </si>
  <si>
    <t>6.00 am?</t>
  </si>
  <si>
    <t>opens at 7 am</t>
  </si>
  <si>
    <t>Evening: admin speed-dates with Pepijn</t>
  </si>
  <si>
    <t>Peter Freere</t>
  </si>
  <si>
    <t>Raggy Charters</t>
  </si>
  <si>
    <t>Proposed: social event Saturday 28 March</t>
  </si>
  <si>
    <t>Boat ride from Deep Sea Angling Club (8am to midday)</t>
  </si>
  <si>
    <t>Fees:</t>
  </si>
  <si>
    <t>South Africa residents:</t>
  </si>
  <si>
    <t>R950</t>
  </si>
  <si>
    <t xml:space="preserve">Foreigners: </t>
  </si>
  <si>
    <t>R1500</t>
  </si>
  <si>
    <t>Sights: Penguin colony on St Croix Island, hopefully dolphins and local whales (e.g. orcas, Brydes whale)</t>
  </si>
  <si>
    <t>Booking: book with approximate numbers and pay on day.   Boat limits: 20, 18, 10 people.</t>
  </si>
  <si>
    <t>Confirmation: On Thursday 26 March will get trip confirmed if expected weather is good for Saturday 28th March.</t>
  </si>
  <si>
    <t>Boat Tour to St Croix island (penguin, whales)</t>
  </si>
  <si>
    <t>SATURDAY 28th March</t>
  </si>
  <si>
    <t>Please share time of arrival and airline!</t>
  </si>
  <si>
    <t>Also notify if you rent a car</t>
  </si>
  <si>
    <t>+car</t>
  </si>
  <si>
    <t>George Govaerts</t>
  </si>
  <si>
    <t>Jorne Baerts</t>
  </si>
  <si>
    <t>Belgian Colleagues arrive:</t>
  </si>
  <si>
    <t>- Sun March 22nd 15:50</t>
  </si>
  <si>
    <t>and they depart</t>
  </si>
  <si>
    <t>- Sunday March 29th at 15.35</t>
  </si>
  <si>
    <t>Prof Bragard arrives 25th at 12.30 in PE, leaving 27th at 16.20</t>
  </si>
  <si>
    <t>George's girlfriend wants to participate in field trips?</t>
  </si>
  <si>
    <t>Nellie will join the Steering Committee Skype (Wednesday morning?)</t>
  </si>
  <si>
    <t>Parallel: Steering Committee meeting</t>
  </si>
  <si>
    <t>EU time 10:15 am</t>
  </si>
  <si>
    <t>Prof Bragard (FHA): drop-out reduction program</t>
  </si>
  <si>
    <t>Solar Farm visit</t>
  </si>
  <si>
    <t>Mar 28th</t>
  </si>
  <si>
    <t>Pierre Comradie (SSS)</t>
  </si>
  <si>
    <t>Jonathan Hodgson (SSS)</t>
  </si>
  <si>
    <t>Henri du Plooy (SSS)</t>
  </si>
  <si>
    <t>Michiel Arnoldy</t>
  </si>
  <si>
    <t>He will arrive in PE Sunday afternoon</t>
  </si>
  <si>
    <t>will arrive Sunday 22nd evening,leaves Friday evening to George</t>
  </si>
  <si>
    <t>Train-the-trainer schedule*</t>
  </si>
  <si>
    <t>* = DRAFT</t>
  </si>
  <si>
    <t xml:space="preserve">Monday </t>
  </si>
  <si>
    <t>Tuesday</t>
  </si>
  <si>
    <t>Wednesday morning</t>
  </si>
  <si>
    <t>DC Public Lighting</t>
  </si>
  <si>
    <t>DC Office Workshop</t>
  </si>
  <si>
    <t>Large Scale PV facilities</t>
  </si>
  <si>
    <t>duration</t>
  </si>
  <si>
    <t>full day</t>
  </si>
  <si>
    <t>Low income area electrification</t>
  </si>
  <si>
    <t>U4L: droop control workshop</t>
  </si>
  <si>
    <t>Public Lighting: theory only</t>
  </si>
  <si>
    <t>UCLL: PV trailer set-up</t>
  </si>
  <si>
    <t>half a day</t>
  </si>
  <si>
    <t>UCLL*</t>
  </si>
  <si>
    <t>* depending on availability of equipment via Victron, not yet sure</t>
  </si>
  <si>
    <t>Michael Bragard arrives Wednesday about noon</t>
  </si>
  <si>
    <t>description</t>
  </si>
  <si>
    <t>available</t>
  </si>
  <si>
    <t>available - morning part</t>
  </si>
  <si>
    <t>Conditions:</t>
  </si>
  <si>
    <t xml:space="preserve">- maximum of 15 participants per workshop </t>
  </si>
  <si>
    <t>- 15th of February as final date for preferences, other Pepijn and Jaco will assign people to workshops/trainings</t>
  </si>
  <si>
    <t>Wilfred Akerboom</t>
  </si>
  <si>
    <t>host</t>
  </si>
  <si>
    <t>Wilfred Akerboom / CityTec (Netherlands)</t>
  </si>
  <si>
    <t>Jonathan van der Heiden / DC Systems (Netherlands)</t>
  </si>
  <si>
    <t>Peter Freere / NMU (South-Africa). Jonathan Hodgson / SSS (South-Africa) to be confirmed</t>
  </si>
  <si>
    <t>Peter van Duijsen / Simulation Research (Netherlands) &amp; Damiën Zuidervliet / THUAS</t>
  </si>
  <si>
    <t>Pierre Conradie / SSS (South-Africa)</t>
  </si>
  <si>
    <t>Jan Elsen / UCLL (Belgium)</t>
  </si>
  <si>
    <t>Albert van Oudheusden, Jonathan van der Heiden, Wilfred Akerboom, Henri du Plooy. Ballard unsure</t>
  </si>
  <si>
    <t>Albert van Oudheusden, Jonathan van der Heiden, Henri du Plooy, Wilfred Akerboom, Ballard Asare Bediako</t>
  </si>
  <si>
    <t>(5 rooms until Friday..)</t>
  </si>
  <si>
    <t>Leslie Nickola, MC Lehloka, Celimpilo Shoba, Reggie..</t>
  </si>
  <si>
    <t>Leslie Nickola, MC Lehloka, Celimpilo Shoba, Reggie Netshikweta</t>
  </si>
  <si>
    <t>Reggie Netshikweta</t>
  </si>
  <si>
    <t xml:space="preserve">Will arrive on Sunday. </t>
  </si>
  <si>
    <t>Annick and 2 PhD candidates</t>
  </si>
  <si>
    <t>Jan, Thomas</t>
  </si>
  <si>
    <t>Fannie Masango</t>
  </si>
  <si>
    <t>Itumeleng Ntsoane</t>
  </si>
  <si>
    <t>Participants</t>
  </si>
  <si>
    <t>Fannie Masango (TUT), Itumeleng Ntsoane (TUT)</t>
  </si>
  <si>
    <t>Fannie Masango (TUT)</t>
  </si>
  <si>
    <t>Itumeleng Ntsoane (TUT)</t>
  </si>
  <si>
    <t>Jaco Jordaan (TUT)</t>
  </si>
  <si>
    <t>Arrives Sunday evening, departs Wednesday afternoon after the training</t>
  </si>
  <si>
    <t>Will arrive on Sunday, will depart Friday Afternoon, after the meeting</t>
  </si>
  <si>
    <t>Will arrive Wednesday afternoon/evening, will depart Friday after meeting</t>
  </si>
  <si>
    <t>Itumeleng Ntsoane, Fannie Masango, Jaco Jordaan</t>
  </si>
  <si>
    <t>Mon, Tue (3), Wed, Thu (2)</t>
  </si>
  <si>
    <t>20 nights PHM</t>
  </si>
  <si>
    <t>conference dinner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</si>
</sst>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1"/>
      <name val="Tahoma"/>
      <family val="2"/>
    </font>
    <font>
      <b/>
      <sz val="16"/>
      <color theme="1"/>
      <name val="Calibri"/>
      <family val="2"/>
      <scheme val="minor"/>
    </font>
    <font>
      <sz val="12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58">
    <xf numFmtId="0" fontId="0" fillId="0" borderId="0" xfId="0"/>
    <xf numFmtId="0" fontId="2" fillId="0" borderId="0" xfId="0" applyFont="1"/>
    <xf numFmtId="0" fontId="2" fillId="0" borderId="1" xfId="0" applyFont="1" applyBorder="1"/>
    <xf numFmtId="0" fontId="3" fillId="0" borderId="1" xfId="0" applyFont="1" applyBorder="1"/>
    <xf numFmtId="0" fontId="0" fillId="0" borderId="1" xfId="0" applyBorder="1"/>
    <xf numFmtId="16" fontId="1" fillId="2" borderId="1" xfId="0" applyNumberFormat="1" applyFont="1" applyFill="1" applyBorder="1"/>
    <xf numFmtId="0" fontId="1" fillId="2" borderId="1" xfId="0" applyFont="1" applyFill="1" applyBorder="1"/>
    <xf numFmtId="0" fontId="0" fillId="0" borderId="1" xfId="0" applyBorder="1" applyAlignment="1">
      <alignment horizontal="center"/>
    </xf>
    <xf numFmtId="0" fontId="0" fillId="3" borderId="0" xfId="0" applyFill="1"/>
    <xf numFmtId="0" fontId="1" fillId="0" borderId="0" xfId="0" applyFont="1"/>
    <xf numFmtId="0" fontId="1" fillId="2" borderId="1" xfId="0" applyFont="1" applyFill="1" applyBorder="1"/>
    <xf numFmtId="0" fontId="1" fillId="3" borderId="1" xfId="0" applyFont="1" applyFill="1" applyBorder="1"/>
    <xf numFmtId="0" fontId="0" fillId="3" borderId="1" xfId="0" applyFill="1" applyBorder="1"/>
    <xf numFmtId="0" fontId="0" fillId="3" borderId="1" xfId="0" applyFill="1" applyBorder="1" applyAlignment="1">
      <alignment horizontal="center"/>
    </xf>
    <xf numFmtId="20" fontId="0" fillId="3" borderId="1" xfId="0" applyNumberFormat="1" applyFill="1" applyBorder="1" applyAlignment="1">
      <alignment horizontal="left"/>
    </xf>
    <xf numFmtId="0" fontId="0" fillId="3" borderId="1" xfId="0" applyFont="1" applyFill="1" applyBorder="1" applyAlignment="1">
      <alignment horizontal="center"/>
    </xf>
    <xf numFmtId="0" fontId="1" fillId="3" borderId="0" xfId="0" applyFont="1" applyFill="1"/>
    <xf numFmtId="0" fontId="0" fillId="3" borderId="1" xfId="0" applyFill="1" applyBorder="1" applyAlignment="1">
      <alignment horizontal="left"/>
    </xf>
    <xf numFmtId="0" fontId="3" fillId="0" borderId="1" xfId="0" applyFont="1" applyFill="1" applyBorder="1"/>
    <xf numFmtId="16" fontId="1" fillId="0" borderId="1" xfId="0" applyNumberFormat="1" applyFont="1" applyFill="1" applyBorder="1"/>
    <xf numFmtId="15" fontId="1" fillId="0" borderId="1" xfId="0" applyNumberFormat="1" applyFont="1" applyFill="1" applyBorder="1"/>
    <xf numFmtId="0" fontId="0" fillId="0" borderId="1" xfId="0" applyFill="1" applyBorder="1"/>
    <xf numFmtId="0" fontId="0" fillId="0" borderId="0" xfId="0" applyFill="1"/>
    <xf numFmtId="0" fontId="0" fillId="3" borderId="1" xfId="0" applyFont="1" applyFill="1" applyBorder="1"/>
    <xf numFmtId="0" fontId="1" fillId="3" borderId="1" xfId="0" applyFont="1" applyFill="1" applyBorder="1" applyAlignment="1">
      <alignment horizontal="left"/>
    </xf>
    <xf numFmtId="0" fontId="0" fillId="3" borderId="1" xfId="0" applyFont="1" applyFill="1" applyBorder="1" applyAlignment="1">
      <alignment horizontal="left"/>
    </xf>
    <xf numFmtId="0" fontId="0" fillId="3" borderId="4" xfId="0" applyFill="1" applyBorder="1"/>
    <xf numFmtId="0" fontId="0" fillId="3" borderId="0" xfId="0" applyFill="1" applyAlignment="1">
      <alignment horizontal="center"/>
    </xf>
    <xf numFmtId="0" fontId="7" fillId="0" borderId="0" xfId="1"/>
    <xf numFmtId="0" fontId="4" fillId="0" borderId="0" xfId="0" applyFont="1"/>
    <xf numFmtId="0" fontId="0" fillId="3" borderId="2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1" fillId="0" borderId="1" xfId="0" applyFont="1" applyFill="1" applyBorder="1"/>
    <xf numFmtId="0" fontId="0" fillId="0" borderId="0" xfId="0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0" fontId="7" fillId="0" borderId="0" xfId="1" applyAlignment="1">
      <alignment horizontal="left"/>
    </xf>
    <xf numFmtId="0" fontId="6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0" fillId="0" borderId="0" xfId="0" applyFont="1"/>
    <xf numFmtId="0" fontId="0" fillId="0" borderId="0" xfId="0" applyFont="1" applyFill="1" applyBorder="1"/>
    <xf numFmtId="0" fontId="4" fillId="3" borderId="1" xfId="0" applyFont="1" applyFill="1" applyBorder="1" applyAlignment="1">
      <alignment horizontal="center"/>
    </xf>
    <xf numFmtId="0" fontId="1" fillId="3" borderId="0" xfId="0" applyFont="1" applyFill="1" applyAlignment="1">
      <alignment horizontal="center"/>
    </xf>
    <xf numFmtId="0" fontId="9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0" fillId="0" borderId="0" xfId="0" quotePrefix="1" applyAlignment="1">
      <alignment horizontal="center"/>
    </xf>
    <xf numFmtId="0" fontId="0" fillId="0" borderId="0" xfId="0" quotePrefix="1"/>
    <xf numFmtId="0" fontId="10" fillId="0" borderId="0" xfId="0" applyFont="1"/>
    <xf numFmtId="0" fontId="11" fillId="0" borderId="0" xfId="0" applyFont="1"/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1" fillId="0" borderId="0" xfId="0" applyFont="1" applyAlignment="1">
      <alignment horizontal="left" vertical="top" wrapText="1"/>
    </xf>
    <xf numFmtId="0" fontId="1" fillId="3" borderId="2" xfId="0" applyFont="1" applyFill="1" applyBorder="1" applyAlignment="1">
      <alignment horizontal="left" vertical="top" wrapText="1"/>
    </xf>
    <xf numFmtId="0" fontId="1" fillId="3" borderId="3" xfId="0" applyFont="1" applyFill="1" applyBorder="1" applyAlignment="1">
      <alignment horizontal="left" vertical="top" wrapText="1"/>
    </xf>
    <xf numFmtId="0" fontId="0" fillId="3" borderId="2" xfId="0" applyFill="1" applyBorder="1" applyAlignment="1">
      <alignment horizontal="center"/>
    </xf>
    <xf numFmtId="0" fontId="0" fillId="3" borderId="3" xfId="0" applyFill="1" applyBorder="1" applyAlignment="1">
      <alignment horizontal="center"/>
    </xf>
  </cellXfs>
  <cellStyles count="2">
    <cellStyle name="Hyperlink" xfId="1" builtinId="8"/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503765</xdr:colOff>
      <xdr:row>1</xdr:row>
      <xdr:rowOff>11429</xdr:rowOff>
    </xdr:from>
    <xdr:to>
      <xdr:col>13</xdr:col>
      <xdr:colOff>464820</xdr:colOff>
      <xdr:row>20</xdr:row>
      <xdr:rowOff>102870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D2B5D84D-6B06-4E38-BF46-3A654B7C41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9104" r="5568" b="5363"/>
        <a:stretch/>
      </xdr:blipFill>
      <xdr:spPr>
        <a:xfrm>
          <a:off x="1783925" y="194309"/>
          <a:ext cx="7001935" cy="35661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goo.gl/maps/EuqbekECcWSKurrp8" TargetMode="External"/><Relationship Id="rId2" Type="http://schemas.openxmlformats.org/officeDocument/2006/relationships/hyperlink" Target="https://www.marriott.com/hotels/travel/plzma-protea-hotel-port-elizabeth-marine/" TargetMode="External"/><Relationship Id="rId1" Type="http://schemas.openxmlformats.org/officeDocument/2006/relationships/hyperlink" Target="https://pinelodge.co.za/" TargetMode="External"/><Relationship Id="rId4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T35"/>
  <sheetViews>
    <sheetView topLeftCell="D11" zoomScaleNormal="100" workbookViewId="0">
      <selection activeCell="E17" sqref="E17"/>
    </sheetView>
  </sheetViews>
  <sheetFormatPr defaultRowHeight="14.4" x14ac:dyDescent="0.55000000000000004"/>
  <cols>
    <col min="1" max="1" width="11.41796875" customWidth="1"/>
    <col min="2" max="2" width="49.15625" customWidth="1"/>
    <col min="3" max="3" width="13.578125" customWidth="1"/>
    <col min="4" max="4" width="11.41796875" customWidth="1"/>
    <col min="5" max="5" width="49.15625" customWidth="1"/>
    <col min="6" max="6" width="13.578125" customWidth="1"/>
    <col min="7" max="7" width="10.68359375" bestFit="1" customWidth="1"/>
    <col min="8" max="8" width="44.41796875" bestFit="1" customWidth="1"/>
    <col min="9" max="9" width="11.15625" bestFit="1" customWidth="1"/>
    <col min="10" max="10" width="12.20703125" customWidth="1"/>
    <col min="11" max="11" width="41.578125" bestFit="1" customWidth="1"/>
    <col min="12" max="12" width="12" customWidth="1"/>
    <col min="13" max="13" width="11.3125" customWidth="1"/>
    <col min="14" max="14" width="36.578125" bestFit="1" customWidth="1"/>
    <col min="15" max="15" width="11.15625" bestFit="1" customWidth="1"/>
    <col min="17" max="17" width="99.05078125" bestFit="1" customWidth="1"/>
  </cols>
  <sheetData>
    <row r="1" spans="1:20" ht="18.3" x14ac:dyDescent="0.7">
      <c r="A1" s="2" t="s">
        <v>100</v>
      </c>
      <c r="B1" s="4"/>
      <c r="C1" s="4"/>
      <c r="D1" s="4"/>
      <c r="E1" s="2"/>
      <c r="F1" s="2"/>
      <c r="G1" s="1"/>
      <c r="H1" s="1"/>
    </row>
    <row r="2" spans="1:20" ht="18.3" x14ac:dyDescent="0.7">
      <c r="A2" s="2" t="s">
        <v>86</v>
      </c>
      <c r="B2" s="4"/>
      <c r="C2" s="4"/>
      <c r="D2" s="2" t="s">
        <v>86</v>
      </c>
      <c r="E2" s="2"/>
      <c r="F2" s="2"/>
      <c r="G2" s="2" t="s">
        <v>86</v>
      </c>
      <c r="H2" s="2"/>
      <c r="J2" s="2" t="s">
        <v>87</v>
      </c>
      <c r="K2" s="2"/>
      <c r="M2" s="2" t="s">
        <v>86</v>
      </c>
      <c r="N2" s="2"/>
      <c r="Q2" s="16" t="s">
        <v>184</v>
      </c>
    </row>
    <row r="3" spans="1:20" x14ac:dyDescent="0.55000000000000004">
      <c r="A3" s="18" t="s">
        <v>0</v>
      </c>
      <c r="B3" s="18" t="s">
        <v>1</v>
      </c>
      <c r="C3" s="18" t="s">
        <v>3</v>
      </c>
      <c r="D3" s="18" t="s">
        <v>0</v>
      </c>
      <c r="E3" s="18" t="s">
        <v>1</v>
      </c>
      <c r="F3" s="18" t="s">
        <v>3</v>
      </c>
      <c r="G3" s="3" t="s">
        <v>0</v>
      </c>
      <c r="H3" s="3" t="s">
        <v>1</v>
      </c>
      <c r="I3" s="3" t="s">
        <v>3</v>
      </c>
      <c r="J3" s="3" t="s">
        <v>0</v>
      </c>
      <c r="K3" s="3" t="s">
        <v>1</v>
      </c>
      <c r="L3" s="3" t="s">
        <v>3</v>
      </c>
      <c r="M3" s="3" t="s">
        <v>0</v>
      </c>
      <c r="N3" s="3" t="s">
        <v>1</v>
      </c>
      <c r="O3" s="3" t="s">
        <v>3</v>
      </c>
      <c r="Q3" s="44" t="s">
        <v>172</v>
      </c>
    </row>
    <row r="4" spans="1:20" x14ac:dyDescent="0.55000000000000004">
      <c r="A4" s="18"/>
      <c r="B4" s="18" t="s">
        <v>83</v>
      </c>
      <c r="C4" s="18"/>
      <c r="D4" s="18"/>
      <c r="E4" s="18" t="s">
        <v>106</v>
      </c>
      <c r="F4" s="18"/>
      <c r="G4" s="3"/>
      <c r="H4" s="18" t="s">
        <v>84</v>
      </c>
      <c r="I4" s="3"/>
      <c r="J4" s="3"/>
      <c r="K4" s="3" t="s">
        <v>85</v>
      </c>
      <c r="L4" s="3"/>
      <c r="M4" s="3"/>
      <c r="N4" s="3" t="s">
        <v>88</v>
      </c>
      <c r="O4" s="3"/>
      <c r="Q4" s="45" t="s">
        <v>173</v>
      </c>
    </row>
    <row r="5" spans="1:20" x14ac:dyDescent="0.55000000000000004">
      <c r="A5" s="19" t="s">
        <v>8</v>
      </c>
      <c r="B5" s="10" t="s">
        <v>2</v>
      </c>
      <c r="C5" s="10" t="s">
        <v>89</v>
      </c>
      <c r="D5" s="19" t="s">
        <v>9</v>
      </c>
      <c r="E5" s="10" t="s">
        <v>2</v>
      </c>
      <c r="F5" s="10" t="s">
        <v>89</v>
      </c>
      <c r="G5" s="5" t="s">
        <v>4</v>
      </c>
      <c r="H5" s="10" t="s">
        <v>2</v>
      </c>
      <c r="I5" s="10" t="s">
        <v>89</v>
      </c>
      <c r="J5" s="5" t="s">
        <v>5</v>
      </c>
      <c r="K5" s="6"/>
      <c r="L5" s="10"/>
      <c r="M5" s="5" t="s">
        <v>6</v>
      </c>
      <c r="N5" s="6" t="s">
        <v>2</v>
      </c>
      <c r="O5" s="10" t="s">
        <v>89</v>
      </c>
      <c r="Q5" s="45" t="s">
        <v>174</v>
      </c>
    </row>
    <row r="6" spans="1:20" x14ac:dyDescent="0.55000000000000004">
      <c r="A6" s="20" t="s">
        <v>95</v>
      </c>
      <c r="B6" s="11" t="s">
        <v>90</v>
      </c>
      <c r="C6" s="12" t="s">
        <v>92</v>
      </c>
      <c r="D6" s="32" t="s">
        <v>96</v>
      </c>
      <c r="E6" s="11" t="s">
        <v>90</v>
      </c>
      <c r="F6" s="12" t="s">
        <v>92</v>
      </c>
      <c r="G6" s="32" t="s">
        <v>97</v>
      </c>
      <c r="H6" s="11" t="s">
        <v>90</v>
      </c>
      <c r="I6" s="12" t="s">
        <v>92</v>
      </c>
      <c r="J6" s="32" t="s">
        <v>98</v>
      </c>
      <c r="K6" s="11"/>
      <c r="L6" s="12"/>
      <c r="M6" s="32" t="s">
        <v>99</v>
      </c>
      <c r="N6" s="11" t="s">
        <v>164</v>
      </c>
      <c r="O6" s="12" t="s">
        <v>165</v>
      </c>
      <c r="Q6" s="45" t="s">
        <v>175</v>
      </c>
    </row>
    <row r="7" spans="1:20" x14ac:dyDescent="0.55000000000000004">
      <c r="B7" s="17"/>
      <c r="C7" s="12"/>
      <c r="D7" s="21"/>
      <c r="E7" s="17"/>
      <c r="F7" s="12"/>
      <c r="H7" s="17"/>
      <c r="I7" s="12"/>
      <c r="K7" s="17" t="s">
        <v>110</v>
      </c>
      <c r="L7" s="12" t="s">
        <v>168</v>
      </c>
      <c r="M7" s="4"/>
      <c r="N7" s="16"/>
      <c r="O7" s="12"/>
      <c r="Q7" s="45" t="s">
        <v>176</v>
      </c>
      <c r="R7" s="45" t="s">
        <v>177</v>
      </c>
    </row>
    <row r="8" spans="1:20" x14ac:dyDescent="0.55000000000000004">
      <c r="B8" s="12"/>
      <c r="C8" s="12"/>
      <c r="D8" s="21"/>
      <c r="E8" s="12"/>
      <c r="F8" s="12"/>
      <c r="H8" s="12"/>
      <c r="I8" s="12"/>
      <c r="J8" s="4"/>
      <c r="K8" s="11" t="s">
        <v>109</v>
      </c>
      <c r="L8" s="12"/>
      <c r="M8" s="4"/>
      <c r="N8" s="11"/>
      <c r="O8" s="12"/>
      <c r="Q8" s="45" t="s">
        <v>178</v>
      </c>
      <c r="T8" s="45" t="s">
        <v>179</v>
      </c>
    </row>
    <row r="9" spans="1:20" x14ac:dyDescent="0.55000000000000004">
      <c r="B9" s="12"/>
      <c r="C9" s="12"/>
      <c r="D9" s="21"/>
      <c r="E9" s="12"/>
      <c r="F9" s="12"/>
      <c r="G9" s="4"/>
      <c r="H9" s="12"/>
      <c r="I9" s="12"/>
      <c r="J9" s="4"/>
      <c r="K9" s="15" t="s">
        <v>169</v>
      </c>
      <c r="L9" s="12"/>
      <c r="M9" s="4"/>
      <c r="N9" s="13"/>
      <c r="O9" s="12"/>
      <c r="Q9" s="45" t="s">
        <v>180</v>
      </c>
    </row>
    <row r="10" spans="1:20" x14ac:dyDescent="0.55000000000000004">
      <c r="B10" s="10" t="s">
        <v>14</v>
      </c>
      <c r="C10" s="10" t="s">
        <v>93</v>
      </c>
      <c r="D10" s="21"/>
      <c r="E10" s="10" t="s">
        <v>14</v>
      </c>
      <c r="F10" s="10" t="s">
        <v>93</v>
      </c>
      <c r="G10" s="4"/>
      <c r="H10" s="10" t="s">
        <v>14</v>
      </c>
      <c r="I10" s="10" t="s">
        <v>93</v>
      </c>
      <c r="J10" s="4"/>
      <c r="K10" s="24" t="s">
        <v>111</v>
      </c>
      <c r="L10" s="12"/>
      <c r="M10" s="4"/>
      <c r="N10" s="6" t="s">
        <v>14</v>
      </c>
      <c r="O10" s="10" t="s">
        <v>93</v>
      </c>
      <c r="Q10" s="45" t="s">
        <v>181</v>
      </c>
    </row>
    <row r="11" spans="1:20" x14ac:dyDescent="0.55000000000000004">
      <c r="A11" s="21"/>
      <c r="B11" s="11" t="s">
        <v>91</v>
      </c>
      <c r="C11" s="14" t="s">
        <v>94</v>
      </c>
      <c r="D11" s="21"/>
      <c r="E11" s="11" t="s">
        <v>91</v>
      </c>
      <c r="F11" s="14" t="s">
        <v>146</v>
      </c>
      <c r="G11" s="4"/>
      <c r="H11" s="11" t="s">
        <v>91</v>
      </c>
      <c r="I11" s="14" t="s">
        <v>94</v>
      </c>
      <c r="J11" s="4"/>
      <c r="K11" s="11"/>
      <c r="L11" s="14"/>
      <c r="M11" s="4"/>
      <c r="N11" s="11" t="s">
        <v>158</v>
      </c>
      <c r="O11" s="14" t="s">
        <v>94</v>
      </c>
      <c r="Q11" s="45" t="s">
        <v>182</v>
      </c>
    </row>
    <row r="12" spans="1:20" x14ac:dyDescent="0.55000000000000004">
      <c r="A12" s="21"/>
      <c r="B12" s="17"/>
      <c r="C12" s="12"/>
      <c r="D12" s="21"/>
      <c r="E12" s="17"/>
      <c r="F12" s="12"/>
      <c r="G12" s="4"/>
      <c r="H12" s="17"/>
      <c r="I12" s="12"/>
      <c r="J12" s="4"/>
      <c r="K12" s="24" t="s">
        <v>112</v>
      </c>
      <c r="L12" s="8"/>
      <c r="M12" s="4"/>
      <c r="N12" s="12"/>
      <c r="O12" s="12"/>
    </row>
    <row r="13" spans="1:20" x14ac:dyDescent="0.55000000000000004">
      <c r="A13" s="21"/>
      <c r="B13" s="12"/>
      <c r="C13" s="12"/>
      <c r="D13" s="21"/>
      <c r="E13" s="12"/>
      <c r="F13" s="12"/>
      <c r="G13" s="4"/>
      <c r="H13" s="17" t="s">
        <v>197</v>
      </c>
      <c r="I13" s="12"/>
      <c r="J13" s="4"/>
      <c r="K13" s="13" t="s">
        <v>113</v>
      </c>
      <c r="L13" s="12"/>
      <c r="M13" s="4"/>
      <c r="N13" s="24" t="s">
        <v>159</v>
      </c>
      <c r="O13" s="12"/>
    </row>
    <row r="14" spans="1:20" x14ac:dyDescent="0.55000000000000004">
      <c r="A14" s="21"/>
      <c r="B14" s="13"/>
      <c r="C14" s="12"/>
      <c r="D14" s="21"/>
      <c r="E14" s="13"/>
      <c r="F14" s="12"/>
      <c r="G14" s="4"/>
      <c r="H14" s="17" t="s">
        <v>198</v>
      </c>
      <c r="I14" s="12"/>
      <c r="J14" s="4"/>
      <c r="K14" s="13" t="s">
        <v>114</v>
      </c>
      <c r="L14" s="12"/>
      <c r="M14" s="4"/>
      <c r="N14" s="43"/>
      <c r="O14" s="12"/>
    </row>
    <row r="15" spans="1:20" x14ac:dyDescent="0.55000000000000004">
      <c r="A15" s="21"/>
      <c r="B15" s="15"/>
      <c r="C15" s="12"/>
      <c r="D15" s="21"/>
      <c r="E15" s="15"/>
      <c r="F15" s="12"/>
      <c r="G15" s="4"/>
      <c r="H15" s="15"/>
      <c r="I15" s="12"/>
      <c r="J15" s="4"/>
      <c r="K15" s="42" t="s">
        <v>157</v>
      </c>
      <c r="L15" s="12"/>
      <c r="M15" s="4"/>
      <c r="N15" s="15"/>
      <c r="O15" s="12"/>
    </row>
    <row r="16" spans="1:20" x14ac:dyDescent="0.55000000000000004">
      <c r="A16" s="21"/>
      <c r="B16" s="10" t="s">
        <v>15</v>
      </c>
      <c r="C16" s="10" t="s">
        <v>13</v>
      </c>
      <c r="D16" s="21"/>
      <c r="E16" s="10" t="s">
        <v>167</v>
      </c>
      <c r="F16" s="10" t="s">
        <v>147</v>
      </c>
      <c r="G16" s="4"/>
      <c r="H16" s="10" t="s">
        <v>15</v>
      </c>
      <c r="I16" s="10" t="s">
        <v>13</v>
      </c>
      <c r="J16" s="4"/>
      <c r="K16" s="24" t="s">
        <v>115</v>
      </c>
      <c r="L16" s="12"/>
      <c r="M16" s="4"/>
      <c r="N16" s="6" t="s">
        <v>7</v>
      </c>
      <c r="O16" s="10" t="s">
        <v>13</v>
      </c>
    </row>
    <row r="17" spans="1:15" x14ac:dyDescent="0.55000000000000004">
      <c r="A17" s="21"/>
      <c r="B17" s="11" t="s">
        <v>101</v>
      </c>
      <c r="C17" s="12" t="s">
        <v>81</v>
      </c>
      <c r="D17" s="21"/>
      <c r="E17" s="11" t="s">
        <v>101</v>
      </c>
      <c r="F17" s="12" t="s">
        <v>148</v>
      </c>
      <c r="G17" s="4"/>
      <c r="H17" s="11" t="s">
        <v>152</v>
      </c>
      <c r="I17" s="12" t="s">
        <v>19</v>
      </c>
      <c r="J17" s="4"/>
      <c r="K17" s="15" t="s">
        <v>116</v>
      </c>
      <c r="L17" s="12"/>
      <c r="M17" s="4"/>
      <c r="N17" s="11" t="s">
        <v>160</v>
      </c>
      <c r="O17" s="12" t="s">
        <v>81</v>
      </c>
    </row>
    <row r="18" spans="1:15" x14ac:dyDescent="0.55000000000000004">
      <c r="A18" s="21"/>
      <c r="B18" s="30"/>
      <c r="C18" s="12"/>
      <c r="D18" s="21"/>
      <c r="E18" s="31"/>
      <c r="F18" s="12"/>
      <c r="G18" s="4"/>
      <c r="H18" s="13" t="s">
        <v>153</v>
      </c>
      <c r="I18" s="12"/>
      <c r="J18" s="4"/>
      <c r="K18" s="17"/>
      <c r="L18" s="12"/>
      <c r="M18" s="4"/>
      <c r="N18" s="13" t="s">
        <v>166</v>
      </c>
      <c r="O18" s="12"/>
    </row>
    <row r="19" spans="1:15" x14ac:dyDescent="0.55000000000000004">
      <c r="A19" s="21"/>
      <c r="B19" s="30"/>
      <c r="C19" s="12"/>
      <c r="D19" s="21"/>
      <c r="E19" s="31"/>
      <c r="F19" s="12"/>
      <c r="G19" s="4"/>
      <c r="H19" s="27" t="s">
        <v>154</v>
      </c>
      <c r="I19" s="26"/>
      <c r="J19" s="4"/>
      <c r="K19" s="11"/>
      <c r="L19" s="12"/>
      <c r="M19" s="4"/>
      <c r="N19" s="8"/>
      <c r="O19" s="12"/>
    </row>
    <row r="20" spans="1:15" x14ac:dyDescent="0.55000000000000004">
      <c r="A20" s="21"/>
      <c r="B20" s="30"/>
      <c r="C20" s="12"/>
      <c r="D20" s="21"/>
      <c r="E20" s="31"/>
      <c r="F20" s="12"/>
      <c r="G20" s="4"/>
      <c r="H20" s="12"/>
      <c r="I20" s="12"/>
      <c r="J20" s="4"/>
      <c r="K20" s="11" t="s">
        <v>117</v>
      </c>
      <c r="L20" s="12"/>
      <c r="M20" s="4"/>
      <c r="N20" s="13"/>
      <c r="O20" s="12"/>
    </row>
    <row r="21" spans="1:15" x14ac:dyDescent="0.55000000000000004">
      <c r="A21" s="21"/>
      <c r="B21" s="30"/>
      <c r="C21" s="12"/>
      <c r="D21" s="21"/>
      <c r="E21" s="31"/>
      <c r="F21" s="12"/>
      <c r="G21" s="4"/>
      <c r="H21" s="12" t="s">
        <v>156</v>
      </c>
      <c r="I21" s="12"/>
      <c r="J21" s="4"/>
      <c r="K21" s="24"/>
      <c r="L21" s="12"/>
      <c r="M21" s="4"/>
      <c r="N21" s="13"/>
      <c r="O21" s="12"/>
    </row>
    <row r="22" spans="1:15" x14ac:dyDescent="0.55000000000000004">
      <c r="A22" s="21"/>
      <c r="B22" s="13"/>
      <c r="C22" s="12"/>
      <c r="D22" s="21"/>
      <c r="E22" s="13"/>
      <c r="F22" s="12"/>
      <c r="G22" s="4"/>
      <c r="H22" s="11"/>
      <c r="I22" s="12"/>
      <c r="J22" s="4"/>
      <c r="K22" s="11"/>
      <c r="L22" s="12"/>
      <c r="M22" s="4"/>
      <c r="N22" s="11"/>
      <c r="O22" s="12"/>
    </row>
    <row r="23" spans="1:15" x14ac:dyDescent="0.55000000000000004">
      <c r="A23" s="21"/>
      <c r="B23" s="13"/>
      <c r="C23" s="12"/>
      <c r="D23" s="21"/>
      <c r="E23" s="13"/>
      <c r="F23" s="12"/>
      <c r="G23" s="4"/>
      <c r="H23" s="13"/>
      <c r="I23" s="12"/>
      <c r="J23" s="4"/>
      <c r="K23" s="13"/>
      <c r="L23" s="12"/>
      <c r="M23" s="4"/>
      <c r="N23" s="13"/>
      <c r="O23" s="12"/>
    </row>
    <row r="24" spans="1:15" x14ac:dyDescent="0.55000000000000004">
      <c r="A24" s="21"/>
      <c r="B24" s="10" t="s">
        <v>102</v>
      </c>
      <c r="C24" s="10" t="s">
        <v>82</v>
      </c>
      <c r="D24" s="21"/>
      <c r="E24" s="10" t="s">
        <v>102</v>
      </c>
      <c r="F24" s="10" t="s">
        <v>149</v>
      </c>
      <c r="G24" s="4"/>
      <c r="H24" s="10" t="s">
        <v>102</v>
      </c>
      <c r="I24" s="10" t="s">
        <v>16</v>
      </c>
      <c r="J24" s="4"/>
      <c r="K24" s="15"/>
      <c r="L24" s="12"/>
      <c r="M24" s="4"/>
      <c r="N24" s="6" t="s">
        <v>161</v>
      </c>
      <c r="O24" s="10" t="s">
        <v>82</v>
      </c>
    </row>
    <row r="25" spans="1:15" x14ac:dyDescent="0.55000000000000004">
      <c r="A25" s="21"/>
      <c r="B25" s="11" t="s">
        <v>103</v>
      </c>
      <c r="C25" s="12" t="s">
        <v>104</v>
      </c>
      <c r="D25" s="21"/>
      <c r="E25" s="11" t="s">
        <v>103</v>
      </c>
      <c r="F25" s="12" t="s">
        <v>150</v>
      </c>
      <c r="G25" s="4"/>
      <c r="H25" s="24" t="s">
        <v>155</v>
      </c>
      <c r="I25" s="12" t="s">
        <v>17</v>
      </c>
      <c r="J25" s="4"/>
      <c r="K25" s="11"/>
      <c r="L25" s="23"/>
      <c r="M25" s="4"/>
      <c r="N25" s="11" t="s">
        <v>162</v>
      </c>
      <c r="O25" s="12" t="s">
        <v>104</v>
      </c>
    </row>
    <row r="26" spans="1:15" x14ac:dyDescent="0.55000000000000004">
      <c r="A26" s="21"/>
      <c r="B26" s="30"/>
      <c r="C26" s="12"/>
      <c r="D26" s="21"/>
      <c r="E26" s="31"/>
      <c r="F26" s="12"/>
      <c r="G26" s="4"/>
      <c r="H26" s="25"/>
      <c r="I26" s="12"/>
      <c r="J26" s="4"/>
      <c r="K26" s="24"/>
      <c r="L26" s="12"/>
      <c r="M26" s="4"/>
      <c r="N26" s="24"/>
      <c r="O26" s="12"/>
    </row>
    <row r="27" spans="1:15" x14ac:dyDescent="0.55000000000000004">
      <c r="A27" s="21"/>
      <c r="B27" s="30"/>
      <c r="C27" s="8"/>
      <c r="D27" s="21"/>
      <c r="E27" s="31"/>
      <c r="F27" s="8"/>
      <c r="G27" s="4"/>
      <c r="H27" s="11"/>
      <c r="I27" s="12"/>
      <c r="J27" s="4"/>
      <c r="K27" s="12"/>
      <c r="L27" s="12"/>
      <c r="M27" s="4"/>
      <c r="N27" s="12"/>
      <c r="O27" s="8"/>
    </row>
    <row r="28" spans="1:15" x14ac:dyDescent="0.55000000000000004">
      <c r="A28" s="21"/>
      <c r="B28" s="30"/>
      <c r="C28" s="12"/>
      <c r="D28" s="21"/>
      <c r="E28" s="31"/>
      <c r="F28" s="12"/>
      <c r="G28" s="4"/>
      <c r="H28" s="13"/>
      <c r="I28" s="12"/>
      <c r="J28" s="4"/>
      <c r="K28" s="11"/>
      <c r="L28" s="23"/>
      <c r="M28" s="4"/>
      <c r="N28" s="11"/>
      <c r="O28" s="12"/>
    </row>
    <row r="29" spans="1:15" x14ac:dyDescent="0.55000000000000004">
      <c r="A29" s="21"/>
      <c r="B29" s="11" t="s">
        <v>105</v>
      </c>
      <c r="C29" s="12" t="s">
        <v>18</v>
      </c>
      <c r="D29" s="21"/>
      <c r="E29" s="11" t="s">
        <v>108</v>
      </c>
      <c r="F29" s="12" t="s">
        <v>151</v>
      </c>
      <c r="G29" s="4"/>
      <c r="H29" s="11" t="s">
        <v>11</v>
      </c>
      <c r="I29" s="12" t="s">
        <v>18</v>
      </c>
      <c r="J29" s="4"/>
      <c r="K29" s="13"/>
      <c r="L29" s="12"/>
      <c r="M29" s="4"/>
      <c r="N29" s="13"/>
      <c r="O29" s="12"/>
    </row>
    <row r="30" spans="1:15" x14ac:dyDescent="0.55000000000000004">
      <c r="A30" s="21"/>
      <c r="B30" s="13"/>
      <c r="C30" s="12"/>
      <c r="D30" s="21"/>
      <c r="E30" s="13"/>
      <c r="F30" s="12"/>
      <c r="G30" s="4"/>
      <c r="H30" s="13" t="s">
        <v>163</v>
      </c>
      <c r="I30" s="12"/>
      <c r="J30" s="4"/>
      <c r="K30" s="11"/>
      <c r="L30" s="12"/>
      <c r="M30" s="4"/>
      <c r="N30" s="11"/>
      <c r="O30" s="8"/>
    </row>
    <row r="31" spans="1:15" x14ac:dyDescent="0.55000000000000004">
      <c r="A31" s="21"/>
      <c r="B31" s="54" t="s">
        <v>170</v>
      </c>
      <c r="C31" s="56"/>
      <c r="D31" s="21"/>
      <c r="E31" s="11" t="s">
        <v>170</v>
      </c>
      <c r="F31" s="12"/>
      <c r="G31" s="4"/>
      <c r="H31" s="11" t="s">
        <v>107</v>
      </c>
      <c r="I31" s="12"/>
      <c r="J31" s="4"/>
      <c r="K31" s="13"/>
      <c r="L31" s="12"/>
      <c r="N31" s="13"/>
      <c r="O31" s="12"/>
    </row>
    <row r="32" spans="1:15" x14ac:dyDescent="0.55000000000000004">
      <c r="A32" s="21"/>
      <c r="B32" s="55"/>
      <c r="C32" s="57"/>
      <c r="D32" s="21"/>
      <c r="E32" s="12"/>
      <c r="F32" s="12"/>
      <c r="G32" s="4"/>
      <c r="H32" s="12"/>
      <c r="I32" s="12"/>
      <c r="J32" s="4"/>
      <c r="K32" s="12"/>
      <c r="L32" s="12"/>
      <c r="N32" s="12"/>
      <c r="O32" s="8"/>
    </row>
    <row r="33" spans="1:8" x14ac:dyDescent="0.55000000000000004">
      <c r="A33" s="22"/>
      <c r="B33" s="22"/>
      <c r="C33" s="22"/>
      <c r="D33" s="22"/>
      <c r="E33" s="22"/>
      <c r="F33" s="22"/>
    </row>
    <row r="34" spans="1:8" x14ac:dyDescent="0.55000000000000004">
      <c r="A34" s="22"/>
      <c r="B34" s="22"/>
      <c r="C34" s="22"/>
      <c r="D34" s="22"/>
      <c r="E34" s="22"/>
      <c r="F34" s="22"/>
      <c r="H34" t="s">
        <v>199</v>
      </c>
    </row>
    <row r="35" spans="1:8" x14ac:dyDescent="0.55000000000000004">
      <c r="H35" t="s">
        <v>200</v>
      </c>
    </row>
  </sheetData>
  <mergeCells count="2">
    <mergeCell ref="B31:B32"/>
    <mergeCell ref="C31:C32"/>
  </mergeCells>
  <pageMargins left="0.7" right="0.7" top="0.75" bottom="0.75" header="0.3" footer="0.3"/>
  <pageSetup paperSize="9" scale="6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2DC22-2525-4238-9777-FF0CC40D7C67}">
  <dimension ref="A1:G16"/>
  <sheetViews>
    <sheetView topLeftCell="A3" workbookViewId="0">
      <selection activeCell="G14" sqref="G14"/>
    </sheetView>
  </sheetViews>
  <sheetFormatPr defaultRowHeight="14.4" x14ac:dyDescent="0.55000000000000004"/>
  <cols>
    <col min="1" max="1" width="2.62890625" customWidth="1"/>
    <col min="2" max="2" width="8.83984375" style="50"/>
    <col min="3" max="3" width="18.15625" style="50" customWidth="1"/>
    <col min="4" max="4" width="8.83984375" style="50"/>
    <col min="5" max="5" width="19.47265625" style="50" bestFit="1" customWidth="1"/>
    <col min="6" max="6" width="35.734375" style="51" customWidth="1"/>
  </cols>
  <sheetData>
    <row r="1" spans="1:7" ht="20.399999999999999" x14ac:dyDescent="0.75">
      <c r="A1" s="48" t="s">
        <v>208</v>
      </c>
      <c r="G1" t="s">
        <v>229</v>
      </c>
    </row>
    <row r="2" spans="1:7" x14ac:dyDescent="0.55000000000000004">
      <c r="A2" t="s">
        <v>209</v>
      </c>
      <c r="G2" s="47" t="s">
        <v>230</v>
      </c>
    </row>
    <row r="3" spans="1:7" x14ac:dyDescent="0.55000000000000004">
      <c r="G3" s="47" t="s">
        <v>231</v>
      </c>
    </row>
    <row r="4" spans="1:7" x14ac:dyDescent="0.55000000000000004">
      <c r="G4" s="47"/>
    </row>
    <row r="5" spans="1:7" x14ac:dyDescent="0.55000000000000004">
      <c r="A5" s="9" t="s">
        <v>210</v>
      </c>
      <c r="B5" s="52"/>
      <c r="C5" s="52"/>
      <c r="D5" s="52" t="s">
        <v>216</v>
      </c>
      <c r="E5" s="52" t="s">
        <v>226</v>
      </c>
      <c r="F5" s="53" t="s">
        <v>233</v>
      </c>
      <c r="G5" s="52" t="s">
        <v>251</v>
      </c>
    </row>
    <row r="6" spans="1:7" x14ac:dyDescent="0.55000000000000004">
      <c r="B6" s="50" t="s">
        <v>213</v>
      </c>
      <c r="D6" s="50" t="s">
        <v>217</v>
      </c>
      <c r="E6" s="50" t="s">
        <v>227</v>
      </c>
      <c r="F6" s="51" t="s">
        <v>234</v>
      </c>
      <c r="G6" s="50" t="s">
        <v>255</v>
      </c>
    </row>
    <row r="7" spans="1:7" x14ac:dyDescent="0.55000000000000004">
      <c r="B7" s="50" t="s">
        <v>215</v>
      </c>
      <c r="D7" s="50" t="s">
        <v>217</v>
      </c>
      <c r="F7" s="51" t="s">
        <v>238</v>
      </c>
      <c r="G7" s="50" t="s">
        <v>252</v>
      </c>
    </row>
    <row r="8" spans="1:7" x14ac:dyDescent="0.55000000000000004">
      <c r="B8" s="50" t="s">
        <v>223</v>
      </c>
      <c r="D8" s="50" t="s">
        <v>217</v>
      </c>
      <c r="F8" s="51" t="s">
        <v>239</v>
      </c>
    </row>
    <row r="9" spans="1:7" x14ac:dyDescent="0.55000000000000004">
      <c r="B9" s="50" t="s">
        <v>224</v>
      </c>
    </row>
    <row r="10" spans="1:7" x14ac:dyDescent="0.55000000000000004">
      <c r="A10" s="9" t="s">
        <v>211</v>
      </c>
      <c r="D10" s="52" t="s">
        <v>216</v>
      </c>
      <c r="E10" s="52" t="s">
        <v>226</v>
      </c>
      <c r="F10" s="53" t="s">
        <v>233</v>
      </c>
    </row>
    <row r="11" spans="1:7" ht="28.8" x14ac:dyDescent="0.55000000000000004">
      <c r="B11" s="50" t="s">
        <v>214</v>
      </c>
      <c r="D11" s="50" t="s">
        <v>217</v>
      </c>
      <c r="E11" s="50" t="s">
        <v>227</v>
      </c>
      <c r="F11" s="51" t="s">
        <v>235</v>
      </c>
      <c r="G11" s="50" t="s">
        <v>255</v>
      </c>
    </row>
    <row r="12" spans="1:7" ht="43.2" x14ac:dyDescent="0.55000000000000004">
      <c r="B12" s="50" t="s">
        <v>218</v>
      </c>
      <c r="D12" s="50" t="s">
        <v>217</v>
      </c>
      <c r="E12" s="50" t="s">
        <v>228</v>
      </c>
      <c r="F12" s="51" t="s">
        <v>236</v>
      </c>
      <c r="G12" s="50" t="s">
        <v>253</v>
      </c>
    </row>
    <row r="13" spans="1:7" ht="28.8" x14ac:dyDescent="0.55000000000000004">
      <c r="B13" s="50" t="s">
        <v>219</v>
      </c>
      <c r="D13" s="50" t="s">
        <v>217</v>
      </c>
      <c r="E13" s="50" t="s">
        <v>227</v>
      </c>
      <c r="F13" s="51" t="s">
        <v>237</v>
      </c>
      <c r="G13" s="50" t="s">
        <v>254</v>
      </c>
    </row>
    <row r="14" spans="1:7" x14ac:dyDescent="0.55000000000000004">
      <c r="A14" s="9" t="s">
        <v>212</v>
      </c>
      <c r="D14" s="52" t="s">
        <v>216</v>
      </c>
      <c r="E14" s="52" t="s">
        <v>226</v>
      </c>
      <c r="F14" s="53" t="s">
        <v>233</v>
      </c>
    </row>
    <row r="15" spans="1:7" x14ac:dyDescent="0.55000000000000004">
      <c r="B15" s="50" t="s">
        <v>221</v>
      </c>
      <c r="D15" s="50" t="s">
        <v>222</v>
      </c>
      <c r="F15" s="51" t="s">
        <v>239</v>
      </c>
    </row>
    <row r="16" spans="1:7" x14ac:dyDescent="0.55000000000000004">
      <c r="B16" s="50" t="s">
        <v>220</v>
      </c>
      <c r="D16" s="50" t="s">
        <v>222</v>
      </c>
      <c r="E16" s="50" t="s">
        <v>227</v>
      </c>
      <c r="F16" s="51" t="s">
        <v>234</v>
      </c>
      <c r="G16" s="50" t="s">
        <v>252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60"/>
  <sheetViews>
    <sheetView tabSelected="1" topLeftCell="A35" workbookViewId="0">
      <selection activeCell="F53" sqref="F53"/>
    </sheetView>
  </sheetViews>
  <sheetFormatPr defaultRowHeight="14.4" x14ac:dyDescent="0.55000000000000004"/>
  <cols>
    <col min="1" max="1" width="10.578125" customWidth="1"/>
    <col min="2" max="2" width="22.26171875" bestFit="1" customWidth="1"/>
  </cols>
  <sheetData>
    <row r="1" spans="1:10" x14ac:dyDescent="0.55000000000000004">
      <c r="A1" t="s">
        <v>21</v>
      </c>
      <c r="C1" s="16" t="s">
        <v>185</v>
      </c>
      <c r="D1" s="16"/>
      <c r="E1" s="16"/>
      <c r="F1" s="16"/>
      <c r="H1" t="s">
        <v>183</v>
      </c>
    </row>
    <row r="2" spans="1:10" x14ac:dyDescent="0.55000000000000004">
      <c r="C2" s="16" t="s">
        <v>186</v>
      </c>
      <c r="D2" s="16"/>
      <c r="E2" s="16"/>
      <c r="F2" s="16"/>
    </row>
    <row r="3" spans="1:10" x14ac:dyDescent="0.55000000000000004">
      <c r="A3" s="9" t="s">
        <v>22</v>
      </c>
      <c r="B3" s="9" t="s">
        <v>23</v>
      </c>
      <c r="C3" s="9" t="s">
        <v>132</v>
      </c>
      <c r="D3" s="9" t="s">
        <v>133</v>
      </c>
      <c r="E3" s="9" t="s">
        <v>134</v>
      </c>
      <c r="F3" s="9" t="s">
        <v>135</v>
      </c>
      <c r="G3" s="9" t="s">
        <v>136</v>
      </c>
      <c r="H3" s="9" t="s">
        <v>201</v>
      </c>
    </row>
    <row r="4" spans="1:10" x14ac:dyDescent="0.55000000000000004">
      <c r="A4" t="s">
        <v>30</v>
      </c>
      <c r="B4" t="s">
        <v>31</v>
      </c>
      <c r="C4" s="7">
        <v>1</v>
      </c>
      <c r="D4" s="7">
        <v>1</v>
      </c>
      <c r="E4" s="7">
        <v>1</v>
      </c>
      <c r="F4" s="7">
        <v>1</v>
      </c>
      <c r="G4" s="7">
        <v>1</v>
      </c>
      <c r="H4" s="7">
        <v>2</v>
      </c>
    </row>
    <row r="5" spans="1:10" x14ac:dyDescent="0.55000000000000004">
      <c r="B5" t="s">
        <v>32</v>
      </c>
      <c r="C5" s="7"/>
      <c r="D5" s="7"/>
      <c r="E5" s="7"/>
      <c r="F5" s="7"/>
      <c r="G5" s="7"/>
      <c r="H5" s="7"/>
      <c r="J5" t="s">
        <v>131</v>
      </c>
    </row>
    <row r="6" spans="1:10" x14ac:dyDescent="0.55000000000000004">
      <c r="B6" t="s">
        <v>33</v>
      </c>
      <c r="C6" s="7"/>
      <c r="D6" s="7"/>
      <c r="E6" s="7"/>
      <c r="F6" s="7"/>
      <c r="G6" s="7"/>
      <c r="H6" s="7"/>
    </row>
    <row r="7" spans="1:10" x14ac:dyDescent="0.55000000000000004">
      <c r="A7" s="9"/>
      <c r="B7" s="40" t="s">
        <v>137</v>
      </c>
      <c r="C7" s="7"/>
      <c r="D7" s="7"/>
      <c r="E7" s="7"/>
      <c r="F7" s="7"/>
      <c r="G7" s="7"/>
      <c r="H7" s="7"/>
    </row>
    <row r="8" spans="1:10" x14ac:dyDescent="0.55000000000000004">
      <c r="A8" s="9"/>
      <c r="B8" s="41" t="s">
        <v>138</v>
      </c>
      <c r="C8" s="7"/>
      <c r="D8" s="7"/>
      <c r="E8" s="7"/>
      <c r="F8" s="7"/>
      <c r="G8" s="7"/>
      <c r="H8" s="7"/>
    </row>
    <row r="9" spans="1:10" x14ac:dyDescent="0.55000000000000004">
      <c r="A9" s="9"/>
      <c r="B9" s="41" t="s">
        <v>139</v>
      </c>
      <c r="C9" s="7"/>
      <c r="D9" s="7"/>
      <c r="E9" s="7"/>
      <c r="F9" s="7"/>
      <c r="G9" s="7"/>
      <c r="H9" s="7"/>
    </row>
    <row r="10" spans="1:10" x14ac:dyDescent="0.55000000000000004">
      <c r="A10" t="s">
        <v>24</v>
      </c>
      <c r="B10" t="s">
        <v>25</v>
      </c>
      <c r="C10" s="7"/>
      <c r="D10" s="7"/>
      <c r="E10" s="7"/>
      <c r="F10" s="7"/>
      <c r="G10" s="7"/>
      <c r="H10" s="7"/>
    </row>
    <row r="11" spans="1:10" x14ac:dyDescent="0.55000000000000004">
      <c r="B11" t="s">
        <v>26</v>
      </c>
      <c r="C11" s="7"/>
      <c r="D11" s="7"/>
      <c r="E11" s="7"/>
      <c r="F11" s="7"/>
      <c r="G11" s="7"/>
      <c r="H11" s="7"/>
    </row>
    <row r="12" spans="1:10" x14ac:dyDescent="0.55000000000000004">
      <c r="B12" t="s">
        <v>27</v>
      </c>
      <c r="C12" s="7"/>
      <c r="D12" s="7"/>
      <c r="E12" s="7"/>
      <c r="F12" s="7"/>
      <c r="G12" s="7"/>
      <c r="H12" s="7"/>
      <c r="J12" t="s">
        <v>80</v>
      </c>
    </row>
    <row r="13" spans="1:10" x14ac:dyDescent="0.55000000000000004">
      <c r="A13" t="s">
        <v>28</v>
      </c>
      <c r="B13" t="s">
        <v>29</v>
      </c>
      <c r="C13" s="7"/>
      <c r="D13" s="7"/>
      <c r="E13" s="7"/>
      <c r="F13" s="7"/>
      <c r="G13" s="7"/>
      <c r="H13" s="7"/>
    </row>
    <row r="14" spans="1:10" x14ac:dyDescent="0.55000000000000004">
      <c r="B14" t="s">
        <v>12</v>
      </c>
      <c r="C14" s="7"/>
      <c r="D14" s="7"/>
      <c r="E14" s="7"/>
      <c r="F14" s="7"/>
      <c r="G14" s="7"/>
      <c r="H14" s="7"/>
    </row>
    <row r="15" spans="1:10" x14ac:dyDescent="0.55000000000000004">
      <c r="B15" t="s">
        <v>76</v>
      </c>
      <c r="C15" s="7"/>
      <c r="D15" s="7"/>
      <c r="E15" s="7"/>
      <c r="F15" s="7"/>
      <c r="G15" s="7"/>
      <c r="H15" s="7"/>
      <c r="J15" t="s">
        <v>140</v>
      </c>
    </row>
    <row r="16" spans="1:10" x14ac:dyDescent="0.55000000000000004">
      <c r="A16" t="s">
        <v>34</v>
      </c>
      <c r="B16" t="s">
        <v>35</v>
      </c>
      <c r="C16" s="7">
        <v>1</v>
      </c>
      <c r="D16" s="7">
        <v>1</v>
      </c>
      <c r="E16" s="7">
        <v>1</v>
      </c>
      <c r="F16" s="7">
        <v>1</v>
      </c>
      <c r="G16" s="7">
        <v>1</v>
      </c>
      <c r="H16" s="7">
        <v>1</v>
      </c>
      <c r="J16" t="s">
        <v>246</v>
      </c>
    </row>
    <row r="17" spans="1:10" x14ac:dyDescent="0.55000000000000004">
      <c r="B17" t="s">
        <v>245</v>
      </c>
      <c r="C17" s="7">
        <v>1</v>
      </c>
      <c r="D17" s="7">
        <v>1</v>
      </c>
      <c r="E17" s="7">
        <v>1</v>
      </c>
      <c r="F17" s="7">
        <v>1</v>
      </c>
      <c r="G17" s="7">
        <v>1</v>
      </c>
      <c r="H17" s="7">
        <v>1</v>
      </c>
      <c r="J17" t="s">
        <v>246</v>
      </c>
    </row>
    <row r="18" spans="1:10" x14ac:dyDescent="0.55000000000000004">
      <c r="B18" t="s">
        <v>78</v>
      </c>
      <c r="C18" s="7">
        <v>1</v>
      </c>
      <c r="D18" s="7">
        <v>1</v>
      </c>
      <c r="E18" s="7">
        <v>1</v>
      </c>
      <c r="F18" s="7">
        <v>1</v>
      </c>
      <c r="G18" s="7">
        <v>1</v>
      </c>
      <c r="H18" s="7">
        <v>1</v>
      </c>
      <c r="J18" t="s">
        <v>246</v>
      </c>
    </row>
    <row r="19" spans="1:10" x14ac:dyDescent="0.55000000000000004">
      <c r="B19" t="s">
        <v>77</v>
      </c>
      <c r="C19" s="7">
        <v>1</v>
      </c>
      <c r="D19" s="7">
        <v>1</v>
      </c>
      <c r="E19" s="7">
        <v>1</v>
      </c>
      <c r="F19" s="7">
        <v>1</v>
      </c>
      <c r="G19" s="7">
        <v>1</v>
      </c>
      <c r="H19" s="7">
        <v>1</v>
      </c>
      <c r="J19" t="s">
        <v>246</v>
      </c>
    </row>
    <row r="20" spans="1:10" x14ac:dyDescent="0.55000000000000004">
      <c r="A20" t="s">
        <v>36</v>
      </c>
      <c r="B20" t="s">
        <v>37</v>
      </c>
      <c r="C20" s="7">
        <v>1</v>
      </c>
      <c r="D20" s="7">
        <v>1</v>
      </c>
      <c r="E20" s="7">
        <v>1</v>
      </c>
      <c r="F20" s="7">
        <v>1</v>
      </c>
      <c r="G20" s="7">
        <v>1</v>
      </c>
      <c r="H20" s="7"/>
      <c r="J20" t="s">
        <v>257</v>
      </c>
    </row>
    <row r="21" spans="1:10" x14ac:dyDescent="0.55000000000000004">
      <c r="B21" t="s">
        <v>72</v>
      </c>
      <c r="C21" s="7"/>
      <c r="D21" s="7"/>
      <c r="E21" s="7">
        <v>0</v>
      </c>
      <c r="F21" s="7">
        <v>1</v>
      </c>
      <c r="G21" s="7">
        <v>1</v>
      </c>
      <c r="H21" s="7"/>
      <c r="J21" t="s">
        <v>258</v>
      </c>
    </row>
    <row r="22" spans="1:10" x14ac:dyDescent="0.55000000000000004">
      <c r="B22" t="s">
        <v>73</v>
      </c>
      <c r="C22" s="7"/>
      <c r="D22" s="7"/>
      <c r="E22" s="7">
        <v>0</v>
      </c>
      <c r="F22" s="7">
        <v>1</v>
      </c>
      <c r="G22" s="7">
        <v>1</v>
      </c>
      <c r="H22" s="7"/>
      <c r="J22" t="s">
        <v>258</v>
      </c>
    </row>
    <row r="23" spans="1:10" x14ac:dyDescent="0.55000000000000004">
      <c r="B23" t="s">
        <v>249</v>
      </c>
      <c r="C23" s="7">
        <v>1</v>
      </c>
      <c r="D23" s="7">
        <v>1</v>
      </c>
      <c r="E23" s="7">
        <v>1</v>
      </c>
      <c r="F23" s="7"/>
      <c r="G23" s="7"/>
      <c r="H23" s="7"/>
      <c r="J23" t="s">
        <v>256</v>
      </c>
    </row>
    <row r="24" spans="1:10" ht="15.6" x14ac:dyDescent="0.6">
      <c r="B24" s="49" t="s">
        <v>250</v>
      </c>
      <c r="C24" s="7">
        <v>1</v>
      </c>
      <c r="D24" s="7">
        <v>1</v>
      </c>
      <c r="E24" s="7">
        <v>1</v>
      </c>
      <c r="F24" s="7"/>
      <c r="G24" s="7"/>
      <c r="H24" s="7"/>
      <c r="J24" t="s">
        <v>256</v>
      </c>
    </row>
    <row r="25" spans="1:10" x14ac:dyDescent="0.55000000000000004">
      <c r="A25" t="s">
        <v>38</v>
      </c>
      <c r="B25" t="s">
        <v>39</v>
      </c>
      <c r="C25" s="7">
        <v>1</v>
      </c>
      <c r="D25" s="7">
        <v>1</v>
      </c>
      <c r="E25" s="7">
        <v>1</v>
      </c>
      <c r="F25" s="7">
        <v>1</v>
      </c>
      <c r="G25" s="7">
        <v>1</v>
      </c>
      <c r="H25" s="7">
        <v>1</v>
      </c>
      <c r="J25" t="s">
        <v>190</v>
      </c>
    </row>
    <row r="26" spans="1:10" x14ac:dyDescent="0.55000000000000004">
      <c r="B26" t="s">
        <v>40</v>
      </c>
      <c r="C26" s="7">
        <v>1</v>
      </c>
      <c r="D26" s="7">
        <v>1</v>
      </c>
      <c r="E26" s="7">
        <v>1</v>
      </c>
      <c r="F26" s="7">
        <v>1</v>
      </c>
      <c r="G26" s="7">
        <v>1</v>
      </c>
      <c r="H26" s="7">
        <v>1</v>
      </c>
      <c r="J26" s="47" t="s">
        <v>191</v>
      </c>
    </row>
    <row r="27" spans="1:10" x14ac:dyDescent="0.55000000000000004">
      <c r="A27" t="s">
        <v>41</v>
      </c>
      <c r="B27" t="s">
        <v>42</v>
      </c>
      <c r="C27" s="7">
        <v>1</v>
      </c>
      <c r="D27" s="7">
        <v>1</v>
      </c>
      <c r="E27" s="7">
        <v>1</v>
      </c>
      <c r="F27" s="7">
        <v>1</v>
      </c>
      <c r="G27" s="7">
        <v>1</v>
      </c>
      <c r="H27" s="7">
        <v>1</v>
      </c>
      <c r="J27" t="s">
        <v>192</v>
      </c>
    </row>
    <row r="28" spans="1:10" x14ac:dyDescent="0.55000000000000004">
      <c r="B28" t="s">
        <v>188</v>
      </c>
      <c r="C28" s="7">
        <v>1</v>
      </c>
      <c r="D28" s="7">
        <v>1</v>
      </c>
      <c r="E28" s="7">
        <v>1</v>
      </c>
      <c r="F28" s="7">
        <v>2</v>
      </c>
      <c r="G28" s="7">
        <v>1</v>
      </c>
      <c r="H28" s="7">
        <v>2</v>
      </c>
      <c r="J28" s="47" t="s">
        <v>193</v>
      </c>
    </row>
    <row r="29" spans="1:10" x14ac:dyDescent="0.55000000000000004">
      <c r="B29" t="s">
        <v>189</v>
      </c>
      <c r="C29" s="7">
        <v>1</v>
      </c>
      <c r="D29" s="7">
        <v>1</v>
      </c>
      <c r="E29" s="7">
        <v>1</v>
      </c>
      <c r="F29" s="7">
        <v>1</v>
      </c>
      <c r="G29" s="7">
        <v>1</v>
      </c>
      <c r="H29" s="7">
        <v>1</v>
      </c>
      <c r="J29" t="s">
        <v>195</v>
      </c>
    </row>
    <row r="30" spans="1:10" x14ac:dyDescent="0.55000000000000004">
      <c r="B30" t="s">
        <v>43</v>
      </c>
      <c r="C30" s="7">
        <v>0</v>
      </c>
      <c r="D30" s="7">
        <v>0</v>
      </c>
      <c r="E30" s="7">
        <v>0</v>
      </c>
      <c r="F30" s="7">
        <v>0</v>
      </c>
      <c r="G30" s="7">
        <v>0</v>
      </c>
      <c r="H30" s="7">
        <v>0</v>
      </c>
    </row>
    <row r="31" spans="1:10" x14ac:dyDescent="0.55000000000000004">
      <c r="A31" t="s">
        <v>44</v>
      </c>
      <c r="B31" t="s">
        <v>45</v>
      </c>
      <c r="C31" s="7"/>
      <c r="D31" s="7"/>
      <c r="E31" s="7"/>
      <c r="F31" s="7"/>
      <c r="G31" s="7"/>
      <c r="H31" s="7"/>
      <c r="J31" t="s">
        <v>74</v>
      </c>
    </row>
    <row r="32" spans="1:10" x14ac:dyDescent="0.55000000000000004">
      <c r="B32" t="s">
        <v>46</v>
      </c>
      <c r="C32" s="7"/>
      <c r="D32" s="7"/>
      <c r="E32" s="7"/>
      <c r="F32" s="7"/>
      <c r="G32" s="7"/>
      <c r="H32" s="7"/>
      <c r="J32" t="s">
        <v>74</v>
      </c>
    </row>
    <row r="33" spans="1:10" x14ac:dyDescent="0.55000000000000004">
      <c r="A33" t="s">
        <v>49</v>
      </c>
      <c r="B33" t="s">
        <v>70</v>
      </c>
      <c r="C33" s="7">
        <v>0</v>
      </c>
      <c r="D33" s="7">
        <v>0</v>
      </c>
      <c r="E33" s="7">
        <v>1</v>
      </c>
      <c r="F33" s="7">
        <v>1</v>
      </c>
      <c r="G33" s="7">
        <v>1</v>
      </c>
      <c r="H33" s="7">
        <v>0</v>
      </c>
      <c r="J33" t="s">
        <v>194</v>
      </c>
    </row>
    <row r="34" spans="1:10" x14ac:dyDescent="0.55000000000000004">
      <c r="A34" t="s">
        <v>60</v>
      </c>
      <c r="B34" t="s">
        <v>61</v>
      </c>
      <c r="C34" s="7"/>
      <c r="D34" s="7"/>
      <c r="E34" s="7"/>
      <c r="F34" s="7"/>
      <c r="G34" s="7"/>
      <c r="H34" s="7"/>
    </row>
    <row r="35" spans="1:10" x14ac:dyDescent="0.55000000000000004">
      <c r="A35" t="s">
        <v>63</v>
      </c>
      <c r="B35" t="s">
        <v>64</v>
      </c>
      <c r="C35" s="7"/>
      <c r="D35" s="7"/>
      <c r="E35" s="7"/>
      <c r="F35" s="7"/>
      <c r="G35" s="7"/>
      <c r="H35" s="7"/>
    </row>
    <row r="36" spans="1:10" x14ac:dyDescent="0.55000000000000004">
      <c r="B36" t="s">
        <v>65</v>
      </c>
      <c r="C36" s="7"/>
      <c r="D36" s="7"/>
      <c r="E36" s="7"/>
      <c r="F36" s="7"/>
      <c r="G36" s="7"/>
      <c r="H36" s="7"/>
    </row>
    <row r="37" spans="1:10" x14ac:dyDescent="0.55000000000000004">
      <c r="A37" t="s">
        <v>50</v>
      </c>
      <c r="B37" t="s">
        <v>51</v>
      </c>
      <c r="C37" s="7">
        <v>1</v>
      </c>
      <c r="D37" s="7">
        <v>1</v>
      </c>
      <c r="E37" s="7">
        <v>1</v>
      </c>
      <c r="F37" s="7">
        <v>1</v>
      </c>
      <c r="G37" s="7">
        <v>1</v>
      </c>
      <c r="H37" s="7">
        <v>1</v>
      </c>
      <c r="J37" t="s">
        <v>141</v>
      </c>
    </row>
    <row r="38" spans="1:10" x14ac:dyDescent="0.55000000000000004">
      <c r="B38" t="s">
        <v>204</v>
      </c>
      <c r="C38" s="7">
        <v>1</v>
      </c>
      <c r="D38" s="7">
        <v>1</v>
      </c>
      <c r="E38" s="7">
        <v>1</v>
      </c>
      <c r="F38" s="7">
        <v>1</v>
      </c>
      <c r="G38" s="7">
        <v>1</v>
      </c>
      <c r="H38" s="7"/>
      <c r="J38" t="s">
        <v>207</v>
      </c>
    </row>
    <row r="39" spans="1:10" x14ac:dyDescent="0.55000000000000004">
      <c r="B39" t="s">
        <v>202</v>
      </c>
      <c r="C39" s="7"/>
      <c r="D39" s="7"/>
      <c r="E39" s="7"/>
      <c r="F39" s="7"/>
      <c r="G39" s="7"/>
      <c r="H39" s="7"/>
    </row>
    <row r="40" spans="1:10" x14ac:dyDescent="0.55000000000000004">
      <c r="B40" t="s">
        <v>203</v>
      </c>
      <c r="C40" s="7"/>
      <c r="D40" s="7"/>
      <c r="E40" s="7"/>
      <c r="F40" s="7"/>
      <c r="G40" s="7"/>
      <c r="H40" s="7"/>
    </row>
    <row r="41" spans="1:10" x14ac:dyDescent="0.55000000000000004">
      <c r="B41" t="s">
        <v>52</v>
      </c>
      <c r="C41" s="7">
        <v>1</v>
      </c>
      <c r="D41" s="7">
        <v>1</v>
      </c>
      <c r="E41" s="7">
        <v>1</v>
      </c>
      <c r="F41" s="7">
        <v>1</v>
      </c>
      <c r="G41" s="7">
        <v>1</v>
      </c>
      <c r="H41" s="7">
        <v>1</v>
      </c>
      <c r="J41" t="s">
        <v>141</v>
      </c>
    </row>
    <row r="42" spans="1:10" x14ac:dyDescent="0.55000000000000004">
      <c r="B42" t="s">
        <v>79</v>
      </c>
      <c r="C42" s="7">
        <v>1</v>
      </c>
      <c r="D42" s="7">
        <v>1</v>
      </c>
      <c r="E42" s="7">
        <v>1</v>
      </c>
      <c r="F42" s="7">
        <v>1</v>
      </c>
      <c r="G42" s="7">
        <v>1</v>
      </c>
      <c r="H42" s="7">
        <v>1</v>
      </c>
    </row>
    <row r="43" spans="1:10" x14ac:dyDescent="0.55000000000000004">
      <c r="B43" t="s">
        <v>205</v>
      </c>
      <c r="C43" s="7"/>
      <c r="D43" s="7"/>
      <c r="E43" s="7"/>
      <c r="F43" s="7"/>
      <c r="G43" s="7"/>
      <c r="H43" s="7"/>
    </row>
    <row r="44" spans="1:10" x14ac:dyDescent="0.55000000000000004">
      <c r="B44" t="s">
        <v>232</v>
      </c>
      <c r="C44" s="7">
        <v>1</v>
      </c>
      <c r="D44" s="7">
        <v>1</v>
      </c>
      <c r="E44" s="7">
        <v>1</v>
      </c>
      <c r="F44" s="7">
        <v>1</v>
      </c>
      <c r="G44" s="7">
        <v>1</v>
      </c>
      <c r="H44" s="7">
        <v>1</v>
      </c>
      <c r="J44" t="s">
        <v>206</v>
      </c>
    </row>
    <row r="45" spans="1:10" x14ac:dyDescent="0.55000000000000004">
      <c r="A45" t="s">
        <v>53</v>
      </c>
      <c r="B45" t="s">
        <v>54</v>
      </c>
      <c r="C45" s="7">
        <v>0</v>
      </c>
      <c r="D45" s="7">
        <v>0</v>
      </c>
      <c r="E45" s="7">
        <v>0</v>
      </c>
      <c r="F45" s="7">
        <v>0</v>
      </c>
      <c r="G45" s="7">
        <v>0</v>
      </c>
      <c r="H45" s="7">
        <v>0</v>
      </c>
    </row>
    <row r="46" spans="1:10" x14ac:dyDescent="0.55000000000000004">
      <c r="B46" t="s">
        <v>55</v>
      </c>
      <c r="C46" s="7">
        <v>0</v>
      </c>
      <c r="D46" s="7">
        <v>0</v>
      </c>
      <c r="E46" s="7">
        <v>0</v>
      </c>
      <c r="F46" s="7">
        <v>0</v>
      </c>
      <c r="G46" s="7">
        <v>0</v>
      </c>
      <c r="H46" s="7">
        <v>0</v>
      </c>
    </row>
    <row r="47" spans="1:10" x14ac:dyDescent="0.55000000000000004">
      <c r="B47" t="s">
        <v>145</v>
      </c>
      <c r="C47" s="7">
        <v>0</v>
      </c>
      <c r="D47" s="7">
        <v>0</v>
      </c>
      <c r="E47" s="7">
        <v>0</v>
      </c>
      <c r="F47" s="7">
        <v>0</v>
      </c>
      <c r="G47" s="7">
        <v>0</v>
      </c>
      <c r="H47" s="7">
        <v>0</v>
      </c>
    </row>
    <row r="48" spans="1:10" x14ac:dyDescent="0.55000000000000004">
      <c r="A48" t="s">
        <v>56</v>
      </c>
      <c r="B48" t="s">
        <v>57</v>
      </c>
      <c r="C48" s="7"/>
      <c r="D48" s="7"/>
      <c r="E48" s="7"/>
      <c r="F48" s="7"/>
      <c r="G48" s="7"/>
      <c r="H48" s="7"/>
      <c r="J48" t="s">
        <v>196</v>
      </c>
    </row>
    <row r="49" spans="1:10" x14ac:dyDescent="0.55000000000000004">
      <c r="B49" t="s">
        <v>10</v>
      </c>
      <c r="C49" s="7">
        <v>1</v>
      </c>
      <c r="D49" s="7">
        <v>1</v>
      </c>
      <c r="E49" s="7">
        <v>1</v>
      </c>
      <c r="F49" s="7">
        <v>1</v>
      </c>
      <c r="G49" s="7">
        <v>1</v>
      </c>
      <c r="H49" s="7">
        <v>1</v>
      </c>
      <c r="I49" s="46" t="s">
        <v>187</v>
      </c>
      <c r="J49" t="s">
        <v>142</v>
      </c>
    </row>
    <row r="50" spans="1:10" x14ac:dyDescent="0.55000000000000004">
      <c r="B50" t="s">
        <v>20</v>
      </c>
      <c r="C50" s="7">
        <v>1</v>
      </c>
      <c r="D50" s="7">
        <v>1</v>
      </c>
      <c r="E50" s="7">
        <v>1</v>
      </c>
      <c r="F50" s="7">
        <v>1</v>
      </c>
      <c r="G50" s="7">
        <v>1</v>
      </c>
      <c r="H50" s="7">
        <v>1</v>
      </c>
      <c r="J50" t="s">
        <v>142</v>
      </c>
    </row>
    <row r="51" spans="1:10" x14ac:dyDescent="0.55000000000000004">
      <c r="B51" t="s">
        <v>143</v>
      </c>
      <c r="C51" s="7">
        <v>1</v>
      </c>
      <c r="D51" s="7">
        <v>1</v>
      </c>
      <c r="E51" s="7">
        <v>1</v>
      </c>
      <c r="F51" s="7">
        <v>1</v>
      </c>
      <c r="G51" s="7">
        <v>1</v>
      </c>
      <c r="H51" s="7">
        <v>1</v>
      </c>
      <c r="J51" t="s">
        <v>142</v>
      </c>
    </row>
    <row r="53" spans="1:10" x14ac:dyDescent="0.55000000000000004">
      <c r="B53" t="s">
        <v>58</v>
      </c>
      <c r="C53" s="7">
        <f t="shared" ref="C53:H53" si="0">SUM(C4:C51)</f>
        <v>21</v>
      </c>
      <c r="D53" s="7">
        <f t="shared" si="0"/>
        <v>21</v>
      </c>
      <c r="E53" s="7">
        <f t="shared" si="0"/>
        <v>22</v>
      </c>
      <c r="F53" s="7">
        <f t="shared" si="0"/>
        <v>23</v>
      </c>
      <c r="G53" s="7">
        <f t="shared" si="0"/>
        <v>22</v>
      </c>
      <c r="H53" s="7">
        <f t="shared" si="0"/>
        <v>19</v>
      </c>
    </row>
    <row r="54" spans="1:10" x14ac:dyDescent="0.55000000000000004">
      <c r="C54" t="s">
        <v>261</v>
      </c>
      <c r="E54" t="s">
        <v>262</v>
      </c>
    </row>
    <row r="55" spans="1:10" x14ac:dyDescent="0.55000000000000004">
      <c r="A55" s="9" t="s">
        <v>59</v>
      </c>
      <c r="E55">
        <v>20</v>
      </c>
    </row>
    <row r="56" spans="1:10" x14ac:dyDescent="0.55000000000000004">
      <c r="A56" t="s">
        <v>47</v>
      </c>
      <c r="B56" t="s">
        <v>71</v>
      </c>
      <c r="C56" t="s">
        <v>144</v>
      </c>
    </row>
    <row r="57" spans="1:10" x14ac:dyDescent="0.55000000000000004">
      <c r="B57" t="s">
        <v>48</v>
      </c>
      <c r="C57" t="s">
        <v>144</v>
      </c>
    </row>
    <row r="58" spans="1:10" x14ac:dyDescent="0.55000000000000004">
      <c r="A58" t="s">
        <v>53</v>
      </c>
      <c r="B58" t="s">
        <v>66</v>
      </c>
      <c r="C58" t="s">
        <v>68</v>
      </c>
    </row>
    <row r="59" spans="1:10" x14ac:dyDescent="0.55000000000000004">
      <c r="A59" t="s">
        <v>44</v>
      </c>
      <c r="B59" t="s">
        <v>67</v>
      </c>
      <c r="C59" t="s">
        <v>75</v>
      </c>
    </row>
    <row r="60" spans="1:10" x14ac:dyDescent="0.55000000000000004">
      <c r="A60" t="s">
        <v>60</v>
      </c>
      <c r="B60" t="s">
        <v>62</v>
      </c>
      <c r="C60" t="s">
        <v>69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17"/>
  <sheetViews>
    <sheetView zoomScaleNormal="100" workbookViewId="0"/>
  </sheetViews>
  <sheetFormatPr defaultRowHeight="14.4" x14ac:dyDescent="0.55000000000000004"/>
  <sheetData>
    <row r="1" spans="1:1" x14ac:dyDescent="0.55000000000000004">
      <c r="A1" t="s">
        <v>130</v>
      </c>
    </row>
    <row r="2" spans="1:1" x14ac:dyDescent="0.55000000000000004">
      <c r="A2" t="s">
        <v>127</v>
      </c>
    </row>
    <row r="3" spans="1:1" x14ac:dyDescent="0.55000000000000004">
      <c r="A3" t="s">
        <v>128</v>
      </c>
    </row>
    <row r="6" spans="1:1" x14ac:dyDescent="0.55000000000000004">
      <c r="A6" s="28"/>
    </row>
    <row r="7" spans="1:1" x14ac:dyDescent="0.55000000000000004">
      <c r="A7" s="29"/>
    </row>
    <row r="17" spans="1:1" x14ac:dyDescent="0.55000000000000004">
      <c r="A17" s="28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E46"/>
  <sheetViews>
    <sheetView topLeftCell="A5" workbookViewId="0">
      <selection activeCell="D21" sqref="D21"/>
    </sheetView>
  </sheetViews>
  <sheetFormatPr defaultRowHeight="14.4" x14ac:dyDescent="0.55000000000000004"/>
  <cols>
    <col min="1" max="1" width="9.15625" style="33"/>
    <col min="2" max="2" width="44.578125" style="35" customWidth="1"/>
    <col min="3" max="3" width="11.68359375" style="35" customWidth="1"/>
    <col min="4" max="4" width="16" style="35" customWidth="1"/>
    <col min="5" max="5" width="10.68359375" style="35" customWidth="1"/>
    <col min="6" max="16384" width="8.83984375" style="35"/>
  </cols>
  <sheetData>
    <row r="2" spans="1:5" x14ac:dyDescent="0.55000000000000004">
      <c r="A2" s="33" t="s">
        <v>120</v>
      </c>
      <c r="B2" s="34"/>
      <c r="C2" s="35" t="s">
        <v>124</v>
      </c>
    </row>
    <row r="3" spans="1:5" x14ac:dyDescent="0.55000000000000004">
      <c r="B3" s="35" t="s">
        <v>118</v>
      </c>
      <c r="C3" s="39">
        <v>20</v>
      </c>
      <c r="D3" s="35" t="s">
        <v>125</v>
      </c>
    </row>
    <row r="4" spans="1:5" x14ac:dyDescent="0.55000000000000004">
      <c r="B4" s="36" t="s">
        <v>119</v>
      </c>
      <c r="C4" s="35">
        <v>3</v>
      </c>
      <c r="D4" s="35" t="s">
        <v>56</v>
      </c>
      <c r="E4" s="35" t="s">
        <v>126</v>
      </c>
    </row>
    <row r="5" spans="1:5" x14ac:dyDescent="0.55000000000000004">
      <c r="C5" s="35">
        <v>5</v>
      </c>
      <c r="D5" s="35" t="s">
        <v>50</v>
      </c>
      <c r="E5" s="35" t="s">
        <v>240</v>
      </c>
    </row>
    <row r="6" spans="1:5" x14ac:dyDescent="0.55000000000000004">
      <c r="C6" s="35">
        <v>3</v>
      </c>
      <c r="D6" s="35" t="s">
        <v>41</v>
      </c>
      <c r="E6" s="35" t="s">
        <v>247</v>
      </c>
    </row>
    <row r="7" spans="1:5" x14ac:dyDescent="0.55000000000000004">
      <c r="C7" s="35">
        <v>4</v>
      </c>
      <c r="D7" s="35" t="s">
        <v>34</v>
      </c>
      <c r="E7" s="35" t="s">
        <v>243</v>
      </c>
    </row>
    <row r="8" spans="1:5" x14ac:dyDescent="0.55000000000000004">
      <c r="C8" s="35">
        <v>3</v>
      </c>
      <c r="D8" s="35" t="s">
        <v>36</v>
      </c>
      <c r="E8" s="35" t="s">
        <v>259</v>
      </c>
    </row>
    <row r="9" spans="1:5" x14ac:dyDescent="0.55000000000000004">
      <c r="C9" s="35">
        <v>2</v>
      </c>
      <c r="D9" s="35" t="s">
        <v>38</v>
      </c>
      <c r="E9" s="35" t="s">
        <v>248</v>
      </c>
    </row>
    <row r="10" spans="1:5" x14ac:dyDescent="0.55000000000000004">
      <c r="D10" s="35">
        <f>SUM(C4:C9)</f>
        <v>20</v>
      </c>
    </row>
    <row r="11" spans="1:5" x14ac:dyDescent="0.55000000000000004">
      <c r="A11" s="33" t="s">
        <v>121</v>
      </c>
    </row>
    <row r="12" spans="1:5" x14ac:dyDescent="0.55000000000000004">
      <c r="B12" s="35" t="s">
        <v>122</v>
      </c>
      <c r="C12" s="35">
        <v>30</v>
      </c>
      <c r="D12" s="35" t="s">
        <v>125</v>
      </c>
      <c r="E12" s="35" t="s">
        <v>242</v>
      </c>
    </row>
    <row r="13" spans="1:5" x14ac:dyDescent="0.55000000000000004">
      <c r="B13" s="36" t="s">
        <v>123</v>
      </c>
      <c r="C13" s="35">
        <v>1</v>
      </c>
      <c r="D13" s="35" t="s">
        <v>30</v>
      </c>
      <c r="E13" s="35" t="s">
        <v>171</v>
      </c>
    </row>
    <row r="14" spans="1:5" x14ac:dyDescent="0.55000000000000004">
      <c r="B14" s="36" t="s">
        <v>129</v>
      </c>
      <c r="C14" s="35">
        <v>3</v>
      </c>
      <c r="D14" s="35" t="s">
        <v>56</v>
      </c>
      <c r="E14" s="35" t="s">
        <v>126</v>
      </c>
    </row>
    <row r="15" spans="1:5" x14ac:dyDescent="0.55000000000000004">
      <c r="C15" s="35">
        <v>5</v>
      </c>
      <c r="D15" s="35" t="s">
        <v>50</v>
      </c>
      <c r="E15" s="35" t="s">
        <v>241</v>
      </c>
    </row>
    <row r="16" spans="1:5" x14ac:dyDescent="0.55000000000000004">
      <c r="C16" s="35">
        <v>3</v>
      </c>
      <c r="D16" s="35" t="s">
        <v>41</v>
      </c>
    </row>
    <row r="17" spans="3:5" x14ac:dyDescent="0.55000000000000004">
      <c r="C17" s="35">
        <v>2</v>
      </c>
      <c r="D17" s="35" t="s">
        <v>38</v>
      </c>
    </row>
    <row r="18" spans="3:5" x14ac:dyDescent="0.55000000000000004">
      <c r="C18" s="35">
        <v>4</v>
      </c>
      <c r="D18" s="35" t="s">
        <v>34</v>
      </c>
      <c r="E18" s="35" t="s">
        <v>244</v>
      </c>
    </row>
    <row r="19" spans="3:5" x14ac:dyDescent="0.55000000000000004">
      <c r="C19" s="35">
        <v>3</v>
      </c>
      <c r="D19" s="35" t="s">
        <v>36</v>
      </c>
      <c r="E19" s="35" t="s">
        <v>260</v>
      </c>
    </row>
    <row r="20" spans="3:5" x14ac:dyDescent="0.55000000000000004">
      <c r="C20" s="35">
        <v>1</v>
      </c>
      <c r="D20" s="35" t="s">
        <v>49</v>
      </c>
      <c r="E20" s="35" t="s">
        <v>225</v>
      </c>
    </row>
    <row r="21" spans="3:5" x14ac:dyDescent="0.55000000000000004">
      <c r="D21" s="35">
        <f>SUM(C13:C20)</f>
        <v>22</v>
      </c>
    </row>
    <row r="22" spans="3:5" x14ac:dyDescent="0.55000000000000004">
      <c r="C22" s="37"/>
    </row>
    <row r="23" spans="3:5" x14ac:dyDescent="0.55000000000000004">
      <c r="C23" s="37"/>
    </row>
    <row r="24" spans="3:5" x14ac:dyDescent="0.55000000000000004">
      <c r="C24" s="37"/>
    </row>
    <row r="25" spans="3:5" x14ac:dyDescent="0.55000000000000004">
      <c r="C25" s="37"/>
    </row>
    <row r="26" spans="3:5" x14ac:dyDescent="0.55000000000000004">
      <c r="C26" s="37"/>
    </row>
    <row r="27" spans="3:5" x14ac:dyDescent="0.55000000000000004">
      <c r="C27" s="37"/>
    </row>
    <row r="34" spans="2:3" x14ac:dyDescent="0.55000000000000004">
      <c r="B34" s="36"/>
    </row>
    <row r="35" spans="2:3" x14ac:dyDescent="0.55000000000000004">
      <c r="B35" s="39"/>
    </row>
    <row r="36" spans="2:3" x14ac:dyDescent="0.55000000000000004">
      <c r="B36" s="38"/>
      <c r="C36" s="38"/>
    </row>
    <row r="38" spans="2:3" x14ac:dyDescent="0.55000000000000004">
      <c r="B38" s="38"/>
      <c r="C38" s="38"/>
    </row>
    <row r="40" spans="2:3" x14ac:dyDescent="0.55000000000000004">
      <c r="B40" s="38"/>
      <c r="C40" s="38"/>
    </row>
    <row r="42" spans="2:3" x14ac:dyDescent="0.55000000000000004">
      <c r="B42" s="38"/>
      <c r="C42" s="38"/>
    </row>
    <row r="44" spans="2:3" x14ac:dyDescent="0.55000000000000004">
      <c r="B44" s="38"/>
      <c r="C44" s="38"/>
    </row>
    <row r="46" spans="2:3" x14ac:dyDescent="0.55000000000000004">
      <c r="B46" s="36"/>
      <c r="C46" s="38"/>
    </row>
  </sheetData>
  <hyperlinks>
    <hyperlink ref="B13" r:id="rId1" xr:uid="{9D7C4E09-8618-4123-953D-45C6A054E477}"/>
    <hyperlink ref="B4" r:id="rId2" xr:uid="{1FF847DD-5952-484B-8AFC-849DB7ABA45A}"/>
    <hyperlink ref="B14" r:id="rId3" xr:uid="{652007C7-C662-4B92-9177-938FFBEF183F}"/>
  </hyperlinks>
  <pageMargins left="0.7" right="0.7" top="0.75" bottom="0.75" header="0.3" footer="0.3"/>
  <pageSetup paperSize="9" orientation="portrait"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5A8D753FA4DA842B57E7E42ADB1C4F4" ma:contentTypeVersion="11" ma:contentTypeDescription="Een nieuw document maken." ma:contentTypeScope="" ma:versionID="fe2de2e117475b32b07d23bde67ee705">
  <xsd:schema xmlns:xsd="http://www.w3.org/2001/XMLSchema" xmlns:xs="http://www.w3.org/2001/XMLSchema" xmlns:p="http://schemas.microsoft.com/office/2006/metadata/properties" xmlns:ns3="a9372079-4903-46cd-8fc5-ff10f97f8f91" xmlns:ns4="486fa6ea-18b3-4381-bd91-18ca2f000c62" targetNamespace="http://schemas.microsoft.com/office/2006/metadata/properties" ma:root="true" ma:fieldsID="c1db41eb3629b164ce85509a22edea05" ns3:_="" ns4:_="">
    <xsd:import namespace="a9372079-4903-46cd-8fc5-ff10f97f8f91"/>
    <xsd:import namespace="486fa6ea-18b3-4381-bd91-18ca2f000c62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372079-4903-46cd-8fc5-ff10f97f8f9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Gedeeld met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Gedeeld met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int-hash delen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86fa6ea-18b3-4381-bd91-18ca2f000c6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8CB1AC7-638A-4CF2-8B4E-0C98415651A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9372079-4903-46cd-8fc5-ff10f97f8f91"/>
    <ds:schemaRef ds:uri="486fa6ea-18b3-4381-bd91-18ca2f000c6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4558F37-C9EE-4B64-89AA-85511D3FFB9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139AA44-C530-4B2E-861E-FF4873219694}">
  <ds:schemaRefs>
    <ds:schemaRef ds:uri="http://schemas.microsoft.com/office/2006/documentManagement/types"/>
    <ds:schemaRef ds:uri="http://schemas.openxmlformats.org/package/2006/metadata/core-properties"/>
    <ds:schemaRef ds:uri="486fa6ea-18b3-4381-bd91-18ca2f000c62"/>
    <ds:schemaRef ds:uri="http://purl.org/dc/dcmitype/"/>
    <ds:schemaRef ds:uri="http://purl.org/dc/elements/1.1/"/>
    <ds:schemaRef ds:uri="http://schemas.microsoft.com/office/2006/metadata/properties"/>
    <ds:schemaRef ds:uri="http://purl.org/dc/terms/"/>
    <ds:schemaRef ds:uri="a9372079-4903-46cd-8fc5-ff10f97f8f91"/>
    <ds:schemaRef ds:uri="http://schemas.microsoft.com/office/infopath/2007/PartnerControl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5</vt:i4>
      </vt:variant>
    </vt:vector>
  </HeadingPairs>
  <TitlesOfParts>
    <vt:vector size="5" baseType="lpstr">
      <vt:lpstr>Program 23-27 Mar'20</vt:lpstr>
      <vt:lpstr>Training Schedule</vt:lpstr>
      <vt:lpstr>Attendance</vt:lpstr>
      <vt:lpstr>Venues</vt:lpstr>
      <vt:lpstr>Accommodation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Kevin</dc:creator>
  <cp:lastModifiedBy>HP Pepijn</cp:lastModifiedBy>
  <cp:lastPrinted>2018-08-14T12:04:08Z</cp:lastPrinted>
  <dcterms:created xsi:type="dcterms:W3CDTF">2018-08-13T14:18:25Z</dcterms:created>
  <dcterms:modified xsi:type="dcterms:W3CDTF">2020-02-17T10:17:24Z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0x010100D5A8D753FA4DA842B57E7E42ADB1C4F4</vt:lpwstr>
  </property>
</Properties>
</file>